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3\ROCZNIK\EXCEL\5-rocznik_stat._woj._pom._2023 - WYKRESY\"/>
    </mc:Choice>
  </mc:AlternateContent>
  <bookViews>
    <workbookView xWindow="0" yWindow="0" windowWidth="24000" windowHeight="9585" tabRatio="809"/>
  </bookViews>
  <sheets>
    <sheet name="Spis treści" sheetId="1" r:id="rId1"/>
    <sheet name="Wykres 1 (11)" sheetId="4" r:id="rId2"/>
    <sheet name="Wykres 2 (12)" sheetId="11" r:id="rId3"/>
    <sheet name="Wykres 3 (13)" sheetId="42" r:id="rId4"/>
    <sheet name="Wykres 4 (14) " sheetId="44" r:id="rId5"/>
    <sheet name="Wykres 5 (15)" sheetId="41" r:id="rId6"/>
    <sheet name="Wykres 6 (16)" sheetId="43" r:id="rId7"/>
    <sheet name="Wykres 7 (17)" sheetId="15" r:id="rId8"/>
    <sheet name="Wykres 8 (18)" sheetId="40" r:id="rId9"/>
    <sheet name="Wykres 9 (19)" sheetId="18" r:id="rId10"/>
    <sheet name="Wykres 10 (20)" sheetId="45" r:id="rId11"/>
    <sheet name="Wykres 11 (21)" sheetId="46" r:id="rId12"/>
    <sheet name="Wykres 12 (22)" sheetId="22" r:id="rId13"/>
    <sheet name="Wykres 13 (23)" sheetId="26" r:id="rId14"/>
    <sheet name="Wykres 14 (24)" sheetId="28" r:id="rId15"/>
    <sheet name="Wykres 15 (25)" sheetId="30" r:id="rId16"/>
    <sheet name="Wykres 16 (26)" sheetId="32" r:id="rId17"/>
    <sheet name="Wykres 17 (27)" sheetId="48" r:id="rId18"/>
    <sheet name="Wykres 18 (28)" sheetId="47" r:id="rId19"/>
    <sheet name="Wykres 19 (29)" sheetId="36" r:id="rId20"/>
    <sheet name="Wykres 20 (30)" sheetId="38" r:id="rId21"/>
  </sheets>
  <definedNames>
    <definedName name="IV._LUDNOŚĆ">'Spis treści'!$A$1</definedName>
    <definedName name="_xlnm.Print_Area" localSheetId="0">'Spis treści'!$A$1:$B$45</definedName>
    <definedName name="_xlnm.Print_Area" localSheetId="1">'Wykres 1 (11)'!$A$1:$F$11</definedName>
    <definedName name="_xlnm.Print_Area" localSheetId="12">'Wykres 12 (22)'!$A$1:$G$28</definedName>
    <definedName name="_xlnm.Print_Area" localSheetId="13">'Wykres 13 (23)'!$A$1:$K$30</definedName>
    <definedName name="_xlnm.Print_Area" localSheetId="14">'Wykres 14 (24)'!$A$1:$J$32</definedName>
    <definedName name="_xlnm.Print_Area" localSheetId="15">'Wykres 15 (25)'!$A$1:$K$17</definedName>
    <definedName name="_xlnm.Print_Area" localSheetId="16">'Wykres 16 (26)'!$A$1:$J$29</definedName>
    <definedName name="_xlnm.Print_Area" localSheetId="2">'Wykres 2 (12)'!$A$1:$H$16</definedName>
    <definedName name="_xlnm.Print_Area" localSheetId="7">'Wykres 7 (17)'!$A$1:$H$17</definedName>
    <definedName name="_xlnm.Print_Area" localSheetId="8">'Wykres 8 (18)'!$A$1:$J$124</definedName>
    <definedName name="_xlnm.Print_Area" localSheetId="9">'Wykres 9 (19)'!$A$1:$G$30</definedName>
    <definedName name="WYKRES_1__10_._LUDNOŚĆ_WEDŁUG_EKONOMICZNYCH_GRUP_WIEKU_W_2010_I_2020_R.">'Wykres 1 (11)'!$A$1</definedName>
    <definedName name="WYKRES_10__18_._SALDO_MIGRACJI_LUDNOŚCI_NA_POBYT_STAŁY_NA_1000_LUDNOŚCI">'Wykres 16 (26)'!$A$1</definedName>
    <definedName name="WYKRES_2__10_._INDEKS_STAROŚCIa">'Wykres 2 (12)'!$A$1</definedName>
    <definedName name="WYKRES_3__11_._MEDIANA_WIEKU__WIEK_ŚRODKOWY__LUDNOŚCI">'Wykres 7 (17)'!$A$1</definedName>
    <definedName name="WYKRES_4__12_._LUDNOŚĆ_WEDŁUG_PŁCI_I_WIEKU_W_LATACH_2010__2020_I_2040" localSheetId="8">'Wykres 8 (18)'!$A$1</definedName>
    <definedName name="WYKRES_4__12_._LUDNOŚĆ_WEDŁUG_PŁCI_I_WIEKU_W_LATACH_2010__2020_I_2040">#REF!</definedName>
    <definedName name="WYKRES_5__13_._PRZYROST_UBYTEK_NATURALNY__URODZENIA_ŻYWE_I_ZGONY">'Wykres 9 (19)'!$A$1</definedName>
    <definedName name="WYKRES_6__14_._MAŁŻEŃSTWA_ZAWARTE_I_ROZWODY_NA_1000_LUDNOŚCI">'Wykres 12 (22)'!$A$1</definedName>
    <definedName name="WYKRES_7__15_._ZGONY_WEDŁUG_WYBRANYCH_PRZYCZYN">'Wykres 13 (23)'!$A$1</definedName>
    <definedName name="WYKRES_8__16_._PRZECIĘTNE_TRWANIE_ŻYCIA">'Wykres 14 (24)'!$A$1:$D$1</definedName>
    <definedName name="WYKRES_9__17_._LUDNOŚĆ_W_WIEKU_NIEPRODUKCYJNYM_NA_100_OSÓB_W_WIEKU_PRODUKCYJNYM">'Wykres 15 (25)'!$A$1:$C$1</definedName>
  </definedNames>
  <calcPr calcId="152511" iterateDelta="1E-4"/>
</workbook>
</file>

<file path=xl/calcChain.xml><?xml version="1.0" encoding="utf-8"?>
<calcChain xmlns="http://schemas.openxmlformats.org/spreadsheetml/2006/main">
  <c r="I107" i="40" l="1"/>
  <c r="E107" i="40"/>
  <c r="I106" i="40"/>
  <c r="E106" i="40"/>
  <c r="I105" i="40"/>
  <c r="E105" i="40"/>
  <c r="I104" i="40"/>
  <c r="E104" i="40"/>
  <c r="I103" i="40"/>
  <c r="E103" i="40"/>
  <c r="I102" i="40"/>
  <c r="E102" i="40"/>
  <c r="I101" i="40"/>
  <c r="E101" i="40"/>
  <c r="I100" i="40"/>
  <c r="E100" i="40"/>
  <c r="I99" i="40"/>
  <c r="E99" i="40"/>
  <c r="I98" i="40"/>
  <c r="E98" i="40"/>
  <c r="I97" i="40"/>
  <c r="E97" i="40"/>
  <c r="I96" i="40"/>
  <c r="E96" i="40"/>
  <c r="I95" i="40"/>
  <c r="E95" i="40"/>
  <c r="I94" i="40"/>
  <c r="E94" i="40"/>
  <c r="I93" i="40"/>
  <c r="E93" i="40"/>
  <c r="I92" i="40"/>
  <c r="E92" i="40"/>
  <c r="I91" i="40"/>
  <c r="E91" i="40"/>
  <c r="I90" i="40"/>
  <c r="E90" i="40"/>
  <c r="I89" i="40"/>
  <c r="E89" i="40"/>
  <c r="I88" i="40"/>
  <c r="E88" i="40"/>
  <c r="I87" i="40"/>
  <c r="E87" i="40"/>
  <c r="I86" i="40"/>
  <c r="E86" i="40"/>
  <c r="I85" i="40"/>
  <c r="E85" i="40"/>
  <c r="I84" i="40"/>
  <c r="E84" i="40"/>
  <c r="I83" i="40"/>
  <c r="E83" i="40"/>
  <c r="I82" i="40"/>
  <c r="E82" i="40"/>
  <c r="I81" i="40"/>
  <c r="E81" i="40"/>
  <c r="I80" i="40"/>
  <c r="E80" i="40"/>
  <c r="I79" i="40"/>
  <c r="E79" i="40"/>
  <c r="I78" i="40"/>
  <c r="E78" i="40"/>
  <c r="I77" i="40"/>
  <c r="E77" i="40"/>
  <c r="I76" i="40"/>
  <c r="E76" i="40"/>
  <c r="I75" i="40"/>
  <c r="E75" i="40"/>
  <c r="I74" i="40"/>
  <c r="E74" i="40"/>
  <c r="I73" i="40"/>
  <c r="E73" i="40"/>
  <c r="I72" i="40"/>
  <c r="E72" i="40"/>
  <c r="I71" i="40"/>
  <c r="E71" i="40"/>
  <c r="I70" i="40"/>
  <c r="E70" i="40"/>
  <c r="I69" i="40"/>
  <c r="E69" i="40"/>
  <c r="I68" i="40"/>
  <c r="E68" i="40"/>
  <c r="I67" i="40"/>
  <c r="E67" i="40"/>
  <c r="I66" i="40"/>
  <c r="E66" i="40"/>
  <c r="I65" i="40"/>
  <c r="E65" i="40"/>
  <c r="I64" i="40"/>
  <c r="E64" i="40"/>
  <c r="I63" i="40"/>
  <c r="E63" i="40"/>
  <c r="I62" i="40"/>
  <c r="E62" i="40"/>
  <c r="I61" i="40"/>
  <c r="E61" i="40"/>
  <c r="I60" i="40"/>
  <c r="E60" i="40"/>
  <c r="I59" i="40"/>
  <c r="E59" i="40"/>
  <c r="I58" i="40"/>
  <c r="E58" i="40"/>
  <c r="I57" i="40"/>
  <c r="E57" i="40"/>
  <c r="I56" i="40"/>
  <c r="E56" i="40"/>
  <c r="I55" i="40"/>
  <c r="E55" i="40"/>
  <c r="I54" i="40"/>
  <c r="E54" i="40"/>
  <c r="I53" i="40"/>
  <c r="E53" i="40"/>
  <c r="I52" i="40"/>
  <c r="E52" i="40"/>
  <c r="I51" i="40"/>
  <c r="E51" i="40"/>
  <c r="I50" i="40"/>
  <c r="E50" i="40"/>
  <c r="I49" i="40"/>
  <c r="E49" i="40"/>
  <c r="I48" i="40"/>
  <c r="E48" i="40"/>
  <c r="I47" i="40"/>
  <c r="E47" i="40"/>
  <c r="I46" i="40"/>
  <c r="E46" i="40"/>
  <c r="I45" i="40"/>
  <c r="E45" i="40"/>
  <c r="I44" i="40"/>
  <c r="E44" i="40"/>
  <c r="I43" i="40"/>
  <c r="E43" i="40"/>
  <c r="I42" i="40"/>
  <c r="E42" i="40"/>
  <c r="I41" i="40"/>
  <c r="E41" i="40"/>
  <c r="I40" i="40"/>
  <c r="E40" i="40"/>
  <c r="I39" i="40"/>
  <c r="E39" i="40"/>
  <c r="I38" i="40"/>
  <c r="E38" i="40"/>
  <c r="I37" i="40"/>
  <c r="E37" i="40"/>
  <c r="I36" i="40"/>
  <c r="E36" i="40"/>
  <c r="I35" i="40"/>
  <c r="E35" i="40"/>
  <c r="I34" i="40"/>
  <c r="E34" i="40"/>
  <c r="I33" i="40"/>
  <c r="E33" i="40"/>
  <c r="I32" i="40"/>
  <c r="E32" i="40"/>
  <c r="I31" i="40"/>
  <c r="E31" i="40"/>
  <c r="I30" i="40"/>
  <c r="E30" i="40"/>
  <c r="I29" i="40"/>
  <c r="E29" i="40"/>
  <c r="I28" i="40"/>
  <c r="E28" i="40"/>
  <c r="I27" i="40"/>
  <c r="E27" i="40"/>
  <c r="I26" i="40"/>
  <c r="E26" i="40"/>
  <c r="I25" i="40"/>
  <c r="E25" i="40"/>
  <c r="I24" i="40"/>
  <c r="E24" i="40"/>
  <c r="I23" i="40"/>
  <c r="E23" i="40"/>
  <c r="I22" i="40"/>
  <c r="E22" i="40"/>
  <c r="I21" i="40"/>
  <c r="E21" i="40"/>
  <c r="I20" i="40"/>
  <c r="E20" i="40"/>
  <c r="I19" i="40"/>
  <c r="E19" i="40"/>
  <c r="I18" i="40"/>
  <c r="E18" i="40"/>
  <c r="I17" i="40"/>
  <c r="E17" i="40"/>
  <c r="I16" i="40"/>
  <c r="E16" i="40"/>
  <c r="I15" i="40"/>
  <c r="E15" i="40"/>
  <c r="I14" i="40"/>
  <c r="E14" i="40"/>
  <c r="I13" i="40"/>
  <c r="E13" i="40"/>
  <c r="I12" i="40"/>
  <c r="E12" i="40"/>
  <c r="I11" i="40"/>
  <c r="E11" i="40"/>
  <c r="I10" i="40"/>
  <c r="E10" i="40"/>
  <c r="I9" i="40"/>
  <c r="E9" i="40"/>
  <c r="I8" i="40"/>
  <c r="E8" i="40"/>
  <c r="I7" i="40"/>
  <c r="E7" i="40"/>
</calcChain>
</file>

<file path=xl/sharedStrings.xml><?xml version="1.0" encoding="utf-8"?>
<sst xmlns="http://schemas.openxmlformats.org/spreadsheetml/2006/main" count="385" uniqueCount="225">
  <si>
    <t>INDEKS STAROŚCI</t>
  </si>
  <si>
    <t>MEDIANA WIEKU (WIEK ŚRODKOWY) LUDNOŚCI</t>
  </si>
  <si>
    <t>MEDIAN AGE (MIDDLE AGE) OF POPULATION</t>
  </si>
  <si>
    <t>MAŁŻEŃSTWA ZAWARTE I ROZWODY NA 1000 LUDNOŚCI</t>
  </si>
  <si>
    <t>MARRIAGES CONTRACTED AND DIVORCES PER 1000 POPULATION</t>
  </si>
  <si>
    <t>ZGONY WEDŁUG WYBRANYCH PRZYCZYN</t>
  </si>
  <si>
    <t>DEATHS BY SELECTED CAUSES</t>
  </si>
  <si>
    <t>LIFE EXPECTANCY</t>
  </si>
  <si>
    <t>SALDO MIGRACJI LUDNOŚCI NA POBYT STAŁY NA 1000 LUDNOŚCI</t>
  </si>
  <si>
    <t>NET MIGRATION OF POPULATION FOR PERMANENT RESIDENCE PER 1000 POPULATION</t>
  </si>
  <si>
    <t>Miasta</t>
  </si>
  <si>
    <t>Urban areas</t>
  </si>
  <si>
    <t>Wieś</t>
  </si>
  <si>
    <t>Rural areas</t>
  </si>
  <si>
    <t>LUDNOŚĆ W WIEKU NIEPRODUKCYJNYM NA 100 OSÓB W WIEKU PRODUKCYJNYM</t>
  </si>
  <si>
    <t>NON-WORKING AGE POPULATION PER 100 PERSONS OF WORKING AGE</t>
  </si>
  <si>
    <t>Mężczyźni</t>
  </si>
  <si>
    <t>Males</t>
  </si>
  <si>
    <t>Kobiety</t>
  </si>
  <si>
    <t>Females</t>
  </si>
  <si>
    <t>%</t>
  </si>
  <si>
    <t>przedprodukcyjny</t>
  </si>
  <si>
    <t>pre-working</t>
  </si>
  <si>
    <t>produkcyjny</t>
  </si>
  <si>
    <t>working</t>
  </si>
  <si>
    <t>poprodukcyjny</t>
  </si>
  <si>
    <t>post-working</t>
  </si>
  <si>
    <t>a Liczba osób w wieku 65 lat i więcej przypadająca na 100 osób w wieku 0-14 lat.</t>
  </si>
  <si>
    <t>a Number of persons aged 65 years and more per 100 persons aged 0-14 years.</t>
  </si>
  <si>
    <t>Ogółem</t>
  </si>
  <si>
    <t>Mężczyzni</t>
  </si>
  <si>
    <t>Total</t>
  </si>
  <si>
    <t>wiek</t>
  </si>
  <si>
    <t>age</t>
  </si>
  <si>
    <t>Stan w dniu 31 grudnia</t>
  </si>
  <si>
    <t>As of 31 December</t>
  </si>
  <si>
    <t>osoby</t>
  </si>
  <si>
    <t>persons</t>
  </si>
  <si>
    <t>Urodzenia żywe</t>
  </si>
  <si>
    <t>Zgony</t>
  </si>
  <si>
    <t>Live births</t>
  </si>
  <si>
    <t>Deaths</t>
  </si>
  <si>
    <t>Małżeństwa zawarte</t>
  </si>
  <si>
    <t>Rozwody</t>
  </si>
  <si>
    <t>Marriages contracted</t>
  </si>
  <si>
    <t>Divorces</t>
  </si>
  <si>
    <t>Nowotwory</t>
  </si>
  <si>
    <t>Choroby układu krążenia</t>
  </si>
  <si>
    <t>Choroby układu oddechowego</t>
  </si>
  <si>
    <t>Zewnętrzne przyczyny</t>
  </si>
  <si>
    <t>Pozostałe</t>
  </si>
  <si>
    <t>Neoplasms</t>
  </si>
  <si>
    <t>Diseases of the circulatory system</t>
  </si>
  <si>
    <t>Diseases of the respiratory system</t>
  </si>
  <si>
    <t>Diseases of the digestive system</t>
  </si>
  <si>
    <t>Others</t>
  </si>
  <si>
    <t>ogółem</t>
  </si>
  <si>
    <t>miasta</t>
  </si>
  <si>
    <t>wieś</t>
  </si>
  <si>
    <t>total</t>
  </si>
  <si>
    <t>urban areas</t>
  </si>
  <si>
    <t>rural areas</t>
  </si>
  <si>
    <t>a Do obliczenia salda wykorzystano dane o migracjach wewnętrznych za 2015 r. i migracjach zagranicznych za 2014 r.</t>
  </si>
  <si>
    <t>Choroby układu pokarmowego</t>
  </si>
  <si>
    <t>tys. osób</t>
  </si>
  <si>
    <t>thousand persons</t>
  </si>
  <si>
    <t>Stan na 31 grudnia</t>
  </si>
  <si>
    <t>PRZECIĘTNE TRWANIE ŻYCIA</t>
  </si>
  <si>
    <r>
      <t xml:space="preserve">2015 </t>
    </r>
    <r>
      <rPr>
        <vertAlign val="superscript"/>
        <sz val="9"/>
        <rFont val="Arial"/>
        <family val="2"/>
        <charset val="238"/>
      </rPr>
      <t>a</t>
    </r>
  </si>
  <si>
    <t>a In 2015, net migration was calculated using data on internal migration for 2015 and data on international migration for 2014.</t>
  </si>
  <si>
    <t>nadwyżka</t>
  </si>
  <si>
    <t>Wiek:</t>
  </si>
  <si>
    <t>Age:</t>
  </si>
  <si>
    <t>PRZYROST/UBYTEK NATURALNY, URODZENIA ŻYWE I ZGONY</t>
  </si>
  <si>
    <t>NATURAL INCREASE/DECREASE, LIVE BIRTHS AND DEATHS</t>
  </si>
  <si>
    <t>Przyrost/ubytek naturalny</t>
  </si>
  <si>
    <t>Natural increase/decrease</t>
  </si>
  <si>
    <t>IV. LUDNOŚĆ</t>
  </si>
  <si>
    <t>IV. POPULATION</t>
  </si>
  <si>
    <t>AGEING RATIO</t>
  </si>
  <si>
    <t>WYSZCZEGÓLNIENIE</t>
  </si>
  <si>
    <t>SPECIFICATION</t>
  </si>
  <si>
    <r>
      <t xml:space="preserve">LATA
</t>
    </r>
    <r>
      <rPr>
        <sz val="9"/>
        <color theme="1" tint="0.34998626667073579"/>
        <rFont val="Arial"/>
        <family val="2"/>
        <charset val="238"/>
      </rPr>
      <t>YEARS</t>
    </r>
  </si>
  <si>
    <r>
      <rPr>
        <sz val="9"/>
        <color theme="1"/>
        <rFont val="Arial"/>
        <family val="2"/>
        <charset val="238"/>
      </rPr>
      <t>LATA</t>
    </r>
    <r>
      <rPr>
        <sz val="9"/>
        <color theme="1" tint="0.34998626667073579"/>
        <rFont val="Arial"/>
        <family val="2"/>
        <charset val="238"/>
      </rPr>
      <t xml:space="preserve">
YEARS</t>
    </r>
  </si>
  <si>
    <t>LUDNOŚĆ WEDŁUG EKONOMICZNYCH GRUP WIEKU</t>
  </si>
  <si>
    <t>POPULATION BY ECONOMIC AGE GROUPS</t>
  </si>
  <si>
    <t>Powrót/back</t>
  </si>
  <si>
    <t>Stan w dniu 31 marca</t>
  </si>
  <si>
    <t>As of 31 March</t>
  </si>
  <si>
    <t>a Dane Narodowych Spisów Powszechnych Ludności i Mieszkań.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</si>
  <si>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</si>
  <si>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</si>
  <si>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</si>
  <si>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</si>
  <si>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</si>
  <si>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</si>
  <si>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</si>
  <si>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</si>
  <si>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</si>
  <si>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</si>
  <si>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</si>
  <si>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</si>
  <si>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</si>
  <si>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</si>
  <si>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</si>
  <si>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</si>
  <si>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</si>
  <si>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 lat i więcej</t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</si>
  <si>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</si>
  <si>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Wieś
</t>
    </r>
    <r>
      <rPr>
        <sz val="9"/>
        <color theme="1" tint="0.34998626667073579"/>
        <rFont val="Arial"/>
        <family val="2"/>
        <charset val="238"/>
      </rPr>
      <t>Rural areas</t>
    </r>
  </si>
  <si>
    <r>
      <t xml:space="preserve">WYSZCZEGÓLNIENIE
</t>
    </r>
    <r>
      <rPr>
        <sz val="9"/>
        <color theme="1" tint="0.34998626667073579"/>
        <rFont val="Arial"/>
        <family val="2"/>
        <charset val="238"/>
      </rPr>
      <t>SPECIFICATION</t>
    </r>
  </si>
  <si>
    <t>and more</t>
  </si>
  <si>
    <r>
      <t xml:space="preserve">Miasta
</t>
    </r>
    <r>
      <rPr>
        <sz val="9"/>
        <color theme="1" tint="0.34998626667073579"/>
        <rFont val="Arial"/>
        <family val="2"/>
        <charset val="238"/>
      </rPr>
      <t>Urban areas</t>
    </r>
  </si>
  <si>
    <r>
      <t xml:space="preserve">Mężczyźni 
</t>
    </r>
    <r>
      <rPr>
        <b/>
        <sz val="9"/>
        <color theme="1" tint="0.34998626667073579"/>
        <rFont val="Arial"/>
        <family val="2"/>
        <charset val="238"/>
      </rPr>
      <t>Males</t>
    </r>
  </si>
  <si>
    <r>
      <t xml:space="preserve">Kobiety
</t>
    </r>
    <r>
      <rPr>
        <b/>
        <sz val="9"/>
        <color theme="1" tint="0.34998626667073579"/>
        <rFont val="Arial"/>
        <family val="2"/>
        <charset val="238"/>
      </rPr>
      <t>Females</t>
    </r>
  </si>
  <si>
    <r>
      <t xml:space="preserve">100 lat i więcej 
</t>
    </r>
    <r>
      <rPr>
        <sz val="9"/>
        <color theme="1" tint="0.34998626667073579"/>
        <rFont val="Arial"/>
        <family val="2"/>
        <charset val="238"/>
      </rPr>
      <t>and more</t>
    </r>
  </si>
  <si>
    <t>External causes</t>
  </si>
  <si>
    <t>a Data of the National Population and Housing Censuses.</t>
  </si>
  <si>
    <t>NARODOWY SPIS POWSZECHNY LUDNOŚCI I MIESZKAŃ</t>
  </si>
  <si>
    <t>Narodowy Spis Powszechny Ludności i Mieszkań</t>
  </si>
  <si>
    <t>National Population and Housing Census</t>
  </si>
  <si>
    <t xml:space="preserve">NATIONAL POPULATION AND HOUSING CENSUS </t>
  </si>
  <si>
    <t>ZMIANA LICZBY LUDNOŚCI WEDŁUG GRUP WIEKU W LATACH 2011–2021</t>
  </si>
  <si>
    <t>POPULATION CHANGES BY AGE GROUPS IN 2011–2021</t>
  </si>
  <si>
    <r>
      <t xml:space="preserve">zmiana w 2021 r. w porównaniu do 2011 r. w %
</t>
    </r>
    <r>
      <rPr>
        <sz val="9"/>
        <color theme="1" tint="0.34998626667073579"/>
        <rFont val="Arial"/>
        <family val="2"/>
        <charset val="238"/>
      </rPr>
      <t>change in 2021 in relation to 2011 in %</t>
    </r>
  </si>
  <si>
    <t>LUDNOŚĆ WEDŁUG PŁCI I WIEKU W LATACH 2015, 2022 I 2040</t>
  </si>
  <si>
    <t>POPULATION BY SEX AND AGE IN 2015, 2022 AND 2040</t>
  </si>
  <si>
    <t>Obszary wiejskie</t>
  </si>
  <si>
    <t>aglomeracyjne dużej gęstości</t>
  </si>
  <si>
    <t>agglomeration high density</t>
  </si>
  <si>
    <t>aglomeracyjne małej gęstości</t>
  </si>
  <si>
    <t>agglomeration low density</t>
  </si>
  <si>
    <t>pozaglomeracyjne dużej gęstości</t>
  </si>
  <si>
    <t>non-agglomeration high density</t>
  </si>
  <si>
    <t>pozaglomeracyjne małej gęstości</t>
  </si>
  <si>
    <t>non-agglomeration low density</t>
  </si>
  <si>
    <t>a Liczba kobiet przypadająca na 100 mężczyzn.</t>
  </si>
  <si>
    <t>a Number of women per 100 men.</t>
  </si>
  <si>
    <t>duże</t>
  </si>
  <si>
    <t>large</t>
  </si>
  <si>
    <t>średnie</t>
  </si>
  <si>
    <t>medium</t>
  </si>
  <si>
    <t>małe</t>
  </si>
  <si>
    <t>small</t>
  </si>
  <si>
    <t>NATURAL INCREASE/DECREASE OF THE POPULATION BY DELIMITATION OF RURAL AREAS IN 2022</t>
  </si>
  <si>
    <r>
      <t xml:space="preserve">Na 1000 ludności
</t>
    </r>
    <r>
      <rPr>
        <sz val="9"/>
        <color theme="1" tint="0.34998626667073579"/>
        <rFont val="Arial"/>
        <family val="2"/>
        <charset val="238"/>
      </rPr>
      <t>Per 1000 population</t>
    </r>
  </si>
  <si>
    <t>NATURAL DECREASE OF THE POPULATION IN URBAN AREAS BY SIZE IN 2022</t>
  </si>
  <si>
    <t>INTERNAL AND INTERNATIONAL NET MIGRATION FOR PERMANENT RESIDENCE BY DELIMITATION OF RURAL AREAS IN 2022</t>
  </si>
  <si>
    <t xml:space="preserve">PRZYROST/UBYTEK NATURALNY LUDNOŚCI WEDŁUG DELIMITACJI OBSZARÓW WIEJSKICH W 2022 R. </t>
  </si>
  <si>
    <t xml:space="preserve">SALDO MIGRACJI WEWNĘTRZNYCH I ZAGRANICZNYCH NA POBYT STAŁY WEDŁUG DELIMITACJI OBSZARÓW WIEJSKICH W 2022 R. </t>
  </si>
  <si>
    <t>WSPÓŁCZYNNIK FEMINIZACJI WEDŁUG DELIMITACJI OBSZARÓW WIEJSKICH W 2022 R.</t>
  </si>
  <si>
    <t>FEMINISATION RATE BY DELIMITATION OF RURAL AREAS IN 2022</t>
  </si>
  <si>
    <t>WSPÓŁCZYNNIK FEMINIZACJI W MIASTACH WEDŁUG WIELKOŚCI 2022 R.</t>
  </si>
  <si>
    <t>FEMINISATION RATE IN URBAN AREAS BY SIZE IN 2022</t>
  </si>
  <si>
    <t xml:space="preserve">LUDNOŚĆ W WIEKU 65 LAT I WIĘCEJ WEDŁUG DELIMITACJI OBSZARÓW WIEJSKICH W 2022 R. </t>
  </si>
  <si>
    <r>
      <t>LUDNOŚĆ W WIEKU 65 LAT I WIĘCEJ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W MIASTACH WEDŁUG WIELKOŚCI W 2022 R.</t>
    </r>
  </si>
  <si>
    <t>POPULATION AGED 65 AND MORE BY DELIMITATION OF RURAL AREAS IN 2022</t>
  </si>
  <si>
    <t>POPULATION AGED 65 AND MORE IN URBAN AREAS BY SIZE IN 2022</t>
  </si>
  <si>
    <t>a Współczynnik starości demograficznej – relacja liczby ludności w wieku 65 lat i więcej do ogólnej liczby ludności.</t>
  </si>
  <si>
    <t>a Old age rate – ratio of population aged 65 and over to the total population.</t>
  </si>
  <si>
    <t>Wykres 1 (11).</t>
  </si>
  <si>
    <t>Wykres 2 (12).</t>
  </si>
  <si>
    <t>Wykres 3 (13).</t>
  </si>
  <si>
    <t>Wykres 4 (14).</t>
  </si>
  <si>
    <t>Wykres 5 (15).</t>
  </si>
  <si>
    <t>Wykres 6 (16).</t>
  </si>
  <si>
    <t>Wykres 7 (17).</t>
  </si>
  <si>
    <t>Wykres 8 (18).</t>
  </si>
  <si>
    <t>Wykres 9 (19).</t>
  </si>
  <si>
    <t>Wykres 10 (20).</t>
  </si>
  <si>
    <t>Wykres 11 (21).</t>
  </si>
  <si>
    <t>Wykres 12 (22).</t>
  </si>
  <si>
    <t>Wykres 13 (23).</t>
  </si>
  <si>
    <t>Wykres 14 (24).</t>
  </si>
  <si>
    <t>Wykres 15 (25).</t>
  </si>
  <si>
    <t>Wykres 16 (26).</t>
  </si>
  <si>
    <t>Wykres 17 (27).</t>
  </si>
  <si>
    <t>Wykres 18 (28).</t>
  </si>
  <si>
    <t>Wykres 19 (29).</t>
  </si>
  <si>
    <t>WYKRES 1 (11). LUDNOŚĆ WEDŁUG EKONOMICZNYCH GRUP WIEKU</t>
  </si>
  <si>
    <t>CHART 1 (11). POPULATION BY ECONOMIC AGE GROUPS</t>
  </si>
  <si>
    <r>
      <t>WYKRES 2 (12). INDEKS STAROŚCI</t>
    </r>
    <r>
      <rPr>
        <b/>
        <vertAlign val="superscript"/>
        <sz val="9"/>
        <rFont val="Arial"/>
        <family val="2"/>
        <charset val="238"/>
      </rPr>
      <t>a</t>
    </r>
  </si>
  <si>
    <r>
      <t>CHART 2 (12). AGEING RATIO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</si>
  <si>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WYKRES 7 (17). MEDIANA WIEKU (WIEK ŚRODKOWY) LUDNOŚCI</t>
  </si>
  <si>
    <t>CHART 7 (17). MEDIAN AGE (MIDDLE AGE) OF POPULATION</t>
  </si>
  <si>
    <t>WYKRES 8 (18). LUDNOŚĆ WEDŁUG PŁCI I WIEKU W LATACH 2015, 2022 I 2060</t>
  </si>
  <si>
    <t>CHART 8 (18). POPULATION BY SEX AND AGE IN 2015, 2022 AND 2060</t>
  </si>
  <si>
    <t>WYKRES 9 (19). PRZYROST/UBYTEK NATURALNY, URODZENIA ŻYWE I ZGONY</t>
  </si>
  <si>
    <t>CHART 9 (19). NATURAL INCREASE/DECREASE, LIVE BIRTHS AND DEATHS</t>
  </si>
  <si>
    <t>WYKRES 12 (22). MAŁŻEŃSTWA ZAWARTE I ROZWODY NA 1000 LUDNOŚCI</t>
  </si>
  <si>
    <t>CHART 12 (22). MARRIAGES CONTRACTED AND DIVORCES PER 1000 POPULATION</t>
  </si>
  <si>
    <t>WYKRES 13 (23). ZGONY WEDŁUG WYBRANYCH PRZYCZYN</t>
  </si>
  <si>
    <t>CHART 13 (23). DEATHS BY SELECTED CAUSES</t>
  </si>
  <si>
    <t>WYKRES 14 (24). PRZECIĘTNE TRWANIE ŻYCIA</t>
  </si>
  <si>
    <t>CHART 14 (24). LIFE EXPECTANCY</t>
  </si>
  <si>
    <t>WYKRES 16 (26). SALDO MIGRACJI LUDNOŚCI NA POBYT STAŁY NA 1000 LUDNOŚCI</t>
  </si>
  <si>
    <t>CHART 16 (26). NET MIGRATION OF POPULATION FOR PERMANENT RESIDENCE PER 1000 POPULATION</t>
  </si>
  <si>
    <t>Wykres 20 (30).</t>
  </si>
  <si>
    <t xml:space="preserve">SALDO MIGRACJI WEWNĘTRZNYCH I ZAGRANICZNYCH NA POBYT STAŁY W MIASTACH WEDŁUG WIELKOŚCI W 2022 R. </t>
  </si>
  <si>
    <t>INTERNAL AND INTERNATIONAL NET MIGRATION FOR PERMANENT RESIDENCE IN URBAN AREAS BY SIZE IN 2022</t>
  </si>
  <si>
    <t xml:space="preserve">WYKRES 17 (27). SALDO MIGRACJI WEWNĘTRZNYCH I ZAGRANICZNYCH NA POBYT STAŁY W MIASTACH WEDŁUG WIELKOŚCI W 2022 R. </t>
  </si>
  <si>
    <t>CHART 17 (27). INTERNAL AND INTERNATIONAL NET MIGRATION FOR PERMANENT RESIDENCE IN URBAN AREAS BY SIZE IN 2022</t>
  </si>
  <si>
    <t>CHART 18 (28). INTERNAL AND INTERNATIONAL NET MIGRATION FOR PERMANENT RESIDENCE BY DELIMITATION OF RURAL AREAS IN 2022</t>
  </si>
  <si>
    <t xml:space="preserve">WYKRES 18 (28). SALDO MIGRACJI WEWNĘTRZNYCH I ZAGRANICZNYCH NA POBYT STAŁY WEDŁUG DELIMITACJI OBSZARÓW WIEJSKICH W 2022 R. </t>
  </si>
  <si>
    <r>
      <t>WYKRES 19 (29). LUDNOŚĆ WEDŁUG EKONOMICZNYCH GRUP WIEKU</t>
    </r>
    <r>
      <rPr>
        <b/>
        <vertAlign val="superscript"/>
        <sz val="9"/>
        <rFont val="Arial"/>
        <family val="2"/>
        <charset val="238"/>
      </rPr>
      <t>a</t>
    </r>
  </si>
  <si>
    <r>
      <t>CHART 19 (29). POPULATION BY ECONOMIC AGE GROUPS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</si>
  <si>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WYKRES 20 (30). ZMIANA LICZBY LUDNOŚCI WEDŁUG GRUP WIEKU W LATACH 2011–2021</t>
    </r>
    <r>
      <rPr>
        <b/>
        <vertAlign val="superscript"/>
        <sz val="9"/>
        <rFont val="Arial"/>
        <family val="2"/>
        <charset val="238"/>
      </rPr>
      <t>a</t>
    </r>
  </si>
  <si>
    <r>
      <t>CHART 20 (30). POPULATION CHANGES BY AGE GROUPS IN 2011–2021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</si>
  <si>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WYKRES 3 (13). WSPÓŁCZYNNIK FEMINIZACJI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MIASTACH WEDŁUG WIELKOŚCI 2022 R.</t>
    </r>
  </si>
  <si>
    <r>
      <t>CHART 3 (13). FEMINISATION RATE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URBAN AREAS BY SIZE IN 2022</t>
    </r>
  </si>
  <si>
    <r>
      <t>WYKRES 4 (14). WSPÓŁCZYNNIK FEMINIZACJI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WEDŁUG DELIMITACJI OBSZARÓW WIEJSKICH W 2022 R.</t>
    </r>
  </si>
  <si>
    <r>
      <t>CHART 4 (14). FEMINISATION RATE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BY DELIMITATION OF RURAL AREAS IN 2022</t>
    </r>
  </si>
  <si>
    <r>
      <t>WYKRES 5 (15). LUDNOŚĆ W WIEKU 65 LAT I WIĘCEJ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W MIASTACH WEDŁUG WIELKOŚCI W 2022 R.</t>
    </r>
  </si>
  <si>
    <r>
      <t>CHART 5 (15). POPULATION AGED 65 AND MORE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URBAN AREAS BY SIZE IN 2022</t>
    </r>
  </si>
  <si>
    <r>
      <t>WYKRES 6 (16). LUDNOŚĆ W WIEKU 65 LAT I WIĘCEJ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WEDŁUG DELIMITACJI OBSZARÓW WIEJSKICH W 2022 R. </t>
    </r>
  </si>
  <si>
    <r>
      <t>CHART 6 (16). POPULATION AGED 65 AND MORE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BY DELIMITATION OF RURAL AREAS IN 2022</t>
    </r>
  </si>
  <si>
    <t>CHART 10 (20). NATURAL DECREASE OF THE POPULATION IN URBAN AREAS BY SIZE IN 2022</t>
  </si>
  <si>
    <t xml:space="preserve">WYKRES 11 (21). PRZYROST/UBYTEK NATURALNY LUDNOŚCI WEDŁUG DELIMITACJI OBSZARÓW WIEJSKICH W 2022 R. </t>
  </si>
  <si>
    <t>CHART 11 (21). NATURAL INCREASE/DECREASE OF THE POPULATION BY DELIMITATION OF RURAL AREAS IN 2022</t>
  </si>
  <si>
    <t>WYKRES 15 (25). LUDNOŚĆ W WIEKU NIEPRODUKCYJNYM NA 100 OSÓB W WIEKU PRODUKCYJNYM</t>
  </si>
  <si>
    <t>CHART 15 (25). NON-WORKING AGE POPULATION PER 100 PERSONS OF WORKING AGE</t>
  </si>
  <si>
    <t>a Old age rate – ratio of the population aged 65 and over to the total population.</t>
  </si>
  <si>
    <r>
      <t xml:space="preserve">2060 Prognoza
</t>
    </r>
    <r>
      <rPr>
        <sz val="9"/>
        <color theme="1" tint="0.34998626667073579"/>
        <rFont val="Arial"/>
        <family val="2"/>
        <charset val="238"/>
      </rPr>
      <t>Projection</t>
    </r>
  </si>
  <si>
    <t xml:space="preserve">WYKRES 10 (20). UBYTEK NATURALNY LUDNOŚCI W MIASTACH WEDŁUG WIELKOŚCI W 2022 R.  </t>
  </si>
  <si>
    <t xml:space="preserve">UBYTEK NATURALNY LUDNOŚCI W MIASTACH WEDŁUG WIELKOŚCI W 2022 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</si>
</sst>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0.0"/>
    <numFmt numFmtId="165" formatCode="0.0"/>
    <numFmt numFmtId="166" formatCode="[$-415]General"/>
    <numFmt numFmtId="167" formatCode="#,##0.00&quot; &quot;[$zł-415];[Red]&quot;-&quot;#,##0.00&quot; &quot;[$zł-415]"/>
  </numFmts>
  <fonts count="29">
    <font>
      <sz val="11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10"/>
      <name val="Arial CE"/>
      <charset val="238"/>
    </font>
    <font>
      <sz val="8"/>
      <color theme="0" tint="-0.499984740745262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8">
    <xf numFmtId="0" fontId="0" fillId="0" borderId="0"/>
    <xf numFmtId="166" fontId="1" fillId="0" borderId="0"/>
    <xf numFmtId="166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6" fontId="2" fillId="2" borderId="1">
      <alignment horizontal="left" vertical="center" wrapText="1"/>
    </xf>
    <xf numFmtId="166" fontId="2" fillId="2" borderId="1">
      <alignment horizontal="left" vertical="center" wrapText="1"/>
    </xf>
    <xf numFmtId="166" fontId="4" fillId="0" borderId="0"/>
    <xf numFmtId="0" fontId="2" fillId="0" borderId="0"/>
    <xf numFmtId="0" fontId="5" fillId="0" borderId="0"/>
    <xf numFmtId="167" fontId="5" fillId="0" borderId="0"/>
    <xf numFmtId="0" fontId="6" fillId="0" borderId="0"/>
    <xf numFmtId="0" fontId="16" fillId="0" borderId="0" applyNumberFormat="0" applyFill="0" applyBorder="0" applyAlignment="0" applyProtection="0"/>
    <xf numFmtId="166" fontId="1" fillId="0" borderId="0"/>
    <xf numFmtId="0" fontId="18" fillId="0" borderId="0"/>
    <xf numFmtId="166" fontId="1" fillId="0" borderId="0"/>
    <xf numFmtId="0" fontId="25" fillId="0" borderId="0" applyNumberFormat="0" applyFill="0" applyBorder="0" applyAlignment="0" applyProtection="0"/>
    <xf numFmtId="0" fontId="6" fillId="0" borderId="0"/>
  </cellStyleXfs>
  <cellXfs count="212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/>
    <xf numFmtId="166" fontId="7" fillId="0" borderId="0" xfId="2" applyFont="1" applyFill="1" applyAlignment="1">
      <alignment wrapText="1"/>
    </xf>
    <xf numFmtId="166" fontId="7" fillId="0" borderId="0" xfId="1" applyFont="1" applyFill="1" applyAlignment="1">
      <alignment wrapText="1"/>
    </xf>
    <xf numFmtId="0" fontId="11" fillId="0" borderId="1" xfId="0" applyFont="1" applyFill="1" applyBorder="1" applyAlignment="1">
      <alignment horizontal="left" wrapText="1"/>
    </xf>
    <xf numFmtId="166" fontId="7" fillId="0" borderId="0" xfId="1" applyFont="1" applyFill="1" applyBorder="1" applyAlignment="1"/>
    <xf numFmtId="0" fontId="7" fillId="0" borderId="1" xfId="0" applyFont="1" applyFill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right" wrapText="1"/>
    </xf>
    <xf numFmtId="0" fontId="11" fillId="0" borderId="0" xfId="0" applyFont="1" applyFill="1" applyAlignment="1"/>
    <xf numFmtId="1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0" fontId="7" fillId="0" borderId="0" xfId="0" applyFont="1" applyBorder="1"/>
    <xf numFmtId="165" fontId="7" fillId="0" borderId="0" xfId="0" applyNumberFormat="1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/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166" fontId="11" fillId="0" borderId="0" xfId="1" applyFont="1" applyFill="1" applyBorder="1" applyAlignment="1"/>
    <xf numFmtId="166" fontId="8" fillId="0" borderId="0" xfId="1" applyFont="1" applyFill="1" applyBorder="1" applyAlignment="1"/>
    <xf numFmtId="1" fontId="7" fillId="0" borderId="5" xfId="1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1" fontId="7" fillId="0" borderId="7" xfId="11" applyNumberFormat="1" applyFont="1" applyFill="1" applyBorder="1" applyAlignment="1">
      <alignment horizontal="right" vertical="center"/>
    </xf>
    <xf numFmtId="1" fontId="7" fillId="0" borderId="7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 wrapText="1"/>
    </xf>
    <xf numFmtId="165" fontId="7" fillId="0" borderId="6" xfId="1" applyNumberFormat="1" applyFont="1" applyFill="1" applyBorder="1" applyAlignment="1">
      <alignment horizontal="right" wrapText="1"/>
    </xf>
    <xf numFmtId="165" fontId="7" fillId="0" borderId="4" xfId="1" applyNumberFormat="1" applyFont="1" applyFill="1" applyBorder="1" applyAlignment="1">
      <alignment horizontal="right" wrapText="1"/>
    </xf>
    <xf numFmtId="166" fontId="8" fillId="0" borderId="0" xfId="1" applyFont="1" applyFill="1" applyBorder="1" applyAlignment="1">
      <alignment wrapText="1"/>
    </xf>
    <xf numFmtId="164" fontId="7" fillId="0" borderId="6" xfId="1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left" wrapText="1"/>
    </xf>
    <xf numFmtId="166" fontId="10" fillId="0" borderId="0" xfId="1" applyFont="1" applyFill="1" applyBorder="1" applyAlignment="1"/>
    <xf numFmtId="166" fontId="13" fillId="0" borderId="0" xfId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166" fontId="11" fillId="0" borderId="1" xfId="2" applyFont="1" applyFill="1" applyBorder="1" applyAlignment="1">
      <alignment horizontal="center" vertical="center" wrapText="1"/>
    </xf>
    <xf numFmtId="166" fontId="7" fillId="0" borderId="7" xfId="2" applyFont="1" applyFill="1" applyBorder="1" applyAlignment="1">
      <alignment horizontal="center" vertical="center" wrapText="1"/>
    </xf>
    <xf numFmtId="166" fontId="7" fillId="0" borderId="1" xfId="2" applyFont="1" applyFill="1" applyBorder="1" applyAlignment="1">
      <alignment horizontal="center" vertical="center" wrapText="1"/>
    </xf>
    <xf numFmtId="166" fontId="11" fillId="0" borderId="7" xfId="2" applyFont="1" applyFill="1" applyBorder="1" applyAlignment="1">
      <alignment horizontal="center" vertical="center" wrapText="1"/>
    </xf>
    <xf numFmtId="166" fontId="17" fillId="0" borderId="0" xfId="12" applyNumberFormat="1" applyFont="1" applyFill="1" applyAlignment="1">
      <alignment wrapText="1"/>
    </xf>
    <xf numFmtId="166" fontId="17" fillId="0" borderId="0" xfId="12" applyNumberFormat="1" applyFont="1" applyFill="1" applyBorder="1" applyAlignment="1"/>
    <xf numFmtId="0" fontId="7" fillId="0" borderId="0" xfId="0" applyFont="1" applyFill="1" applyAlignment="1">
      <alignment horizontal="left" wrapText="1"/>
    </xf>
    <xf numFmtId="0" fontId="0" fillId="0" borderId="0" xfId="0" applyFill="1"/>
    <xf numFmtId="1" fontId="7" fillId="0" borderId="7" xfId="0" applyNumberFormat="1" applyFont="1" applyFill="1" applyBorder="1" applyAlignment="1">
      <alignment horizontal="right"/>
    </xf>
    <xf numFmtId="1" fontId="7" fillId="0" borderId="7" xfId="11" applyNumberFormat="1" applyFont="1" applyFill="1" applyBorder="1" applyAlignment="1">
      <alignment horizontal="right"/>
    </xf>
    <xf numFmtId="1" fontId="7" fillId="0" borderId="7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horizontal="left" wrapText="1" indent="7"/>
    </xf>
    <xf numFmtId="0" fontId="11" fillId="0" borderId="0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11" fillId="0" borderId="0" xfId="0" applyFont="1" applyFill="1" applyBorder="1" applyAlignment="1">
      <alignment horizontal="left" wrapText="1"/>
    </xf>
    <xf numFmtId="0" fontId="10" fillId="0" borderId="0" xfId="14" applyFont="1" applyFill="1" applyBorder="1" applyAlignment="1">
      <alignment horizontal="left" wrapText="1"/>
    </xf>
    <xf numFmtId="0" fontId="19" fillId="0" borderId="0" xfId="14" applyFont="1" applyFill="1" applyAlignment="1">
      <alignment horizontal="left" wrapText="1"/>
    </xf>
    <xf numFmtId="166" fontId="21" fillId="0" borderId="7" xfId="15" applyFont="1" applyFill="1" applyBorder="1" applyAlignment="1">
      <alignment horizontal="center" vertical="center" wrapText="1"/>
    </xf>
    <xf numFmtId="166" fontId="7" fillId="0" borderId="7" xfId="13" applyFont="1" applyFill="1" applyBorder="1" applyAlignment="1">
      <alignment wrapText="1"/>
    </xf>
    <xf numFmtId="0" fontId="20" fillId="0" borderId="0" xfId="0" applyFont="1" applyFill="1" applyBorder="1" applyAlignment="1">
      <alignment horizontal="left" wrapText="1"/>
    </xf>
    <xf numFmtId="166" fontId="11" fillId="0" borderId="7" xfId="13" applyFont="1" applyFill="1" applyBorder="1" applyAlignment="1">
      <alignment horizontal="left" wrapText="1" indent="3"/>
    </xf>
    <xf numFmtId="0" fontId="0" fillId="0" borderId="7" xfId="0" applyFill="1" applyBorder="1"/>
    <xf numFmtId="49" fontId="7" fillId="0" borderId="7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center"/>
    </xf>
    <xf numFmtId="0" fontId="7" fillId="0" borderId="14" xfId="0" applyFont="1" applyFill="1" applyBorder="1" applyAlignment="1">
      <alignment wrapText="1"/>
    </xf>
    <xf numFmtId="49" fontId="11" fillId="0" borderId="0" xfId="1" applyNumberFormat="1" applyFont="1" applyFill="1" applyBorder="1" applyAlignment="1"/>
    <xf numFmtId="166" fontId="8" fillId="0" borderId="0" xfId="2" applyFont="1" applyFill="1" applyAlignment="1"/>
    <xf numFmtId="166" fontId="11" fillId="0" borderId="0" xfId="2" applyFont="1" applyFill="1" applyAlignment="1"/>
    <xf numFmtId="166" fontId="7" fillId="0" borderId="7" xfId="1" applyFont="1" applyFill="1" applyBorder="1" applyAlignment="1">
      <alignment horizontal="center" vertical="center" wrapText="1"/>
    </xf>
    <xf numFmtId="166" fontId="7" fillId="0" borderId="0" xfId="1" applyFont="1" applyFill="1" applyBorder="1" applyAlignment="1">
      <alignment horizontal="left" wrapText="1"/>
    </xf>
    <xf numFmtId="166" fontId="11" fillId="0" borderId="0" xfId="1" applyFont="1" applyFill="1" applyBorder="1" applyAlignment="1">
      <alignment horizontal="left" wrapText="1"/>
    </xf>
    <xf numFmtId="0" fontId="23" fillId="0" borderId="0" xfId="0" applyFont="1" applyFill="1"/>
    <xf numFmtId="0" fontId="11" fillId="0" borderId="0" xfId="0" applyFont="1" applyFill="1"/>
    <xf numFmtId="165" fontId="7" fillId="0" borderId="9" xfId="1" applyNumberFormat="1" applyFont="1" applyFill="1" applyBorder="1" applyAlignment="1">
      <alignment horizontal="right" wrapText="1"/>
    </xf>
    <xf numFmtId="165" fontId="7" fillId="0" borderId="20" xfId="1" applyNumberFormat="1" applyFont="1" applyFill="1" applyBorder="1" applyAlignment="1">
      <alignment horizontal="right" wrapText="1"/>
    </xf>
    <xf numFmtId="165" fontId="7" fillId="0" borderId="5" xfId="1" applyNumberFormat="1" applyFont="1" applyFill="1" applyBorder="1" applyAlignment="1">
      <alignment horizontal="right" wrapText="1"/>
    </xf>
    <xf numFmtId="165" fontId="7" fillId="0" borderId="7" xfId="0" applyNumberFormat="1" applyFont="1" applyFill="1" applyBorder="1"/>
    <xf numFmtId="166" fontId="7" fillId="0" borderId="6" xfId="1" applyFont="1" applyFill="1" applyBorder="1" applyAlignment="1">
      <alignment horizontal="left" wrapText="1"/>
    </xf>
    <xf numFmtId="165" fontId="7" fillId="0" borderId="1" xfId="2" applyNumberFormat="1" applyFont="1" applyFill="1" applyBorder="1" applyAlignment="1">
      <alignment horizontal="right" wrapText="1"/>
    </xf>
    <xf numFmtId="166" fontId="7" fillId="0" borderId="1" xfId="1" applyFont="1" applyFill="1" applyBorder="1" applyAlignment="1">
      <alignment horizontal="left" wrapText="1"/>
    </xf>
    <xf numFmtId="164" fontId="7" fillId="0" borderId="1" xfId="2" applyNumberFormat="1" applyFont="1" applyFill="1" applyBorder="1" applyAlignment="1">
      <alignment horizontal="right" wrapText="1"/>
    </xf>
    <xf numFmtId="0" fontId="10" fillId="0" borderId="0" xfId="0" applyFont="1" applyFill="1"/>
    <xf numFmtId="0" fontId="7" fillId="0" borderId="5" xfId="0" applyFont="1" applyFill="1" applyBorder="1" applyAlignment="1">
      <alignment horizontal="left" wrapText="1"/>
    </xf>
    <xf numFmtId="165" fontId="7" fillId="0" borderId="5" xfId="0" applyNumberFormat="1" applyFont="1" applyFill="1" applyBorder="1" applyAlignment="1">
      <alignment wrapText="1"/>
    </xf>
    <xf numFmtId="165" fontId="7" fillId="0" borderId="0" xfId="0" applyNumberFormat="1" applyFont="1" applyFill="1"/>
    <xf numFmtId="1" fontId="7" fillId="0" borderId="0" xfId="0" applyNumberFormat="1" applyFont="1" applyFill="1" applyAlignment="1">
      <alignment wrapText="1"/>
    </xf>
    <xf numFmtId="165" fontId="11" fillId="0" borderId="0" xfId="0" applyNumberFormat="1" applyFont="1" applyFill="1"/>
    <xf numFmtId="166" fontId="7" fillId="0" borderId="7" xfId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11" fillId="0" borderId="4" xfId="2" applyFont="1" applyFill="1" applyBorder="1" applyAlignment="1">
      <alignment horizontal="center" vertical="center" wrapText="1"/>
    </xf>
    <xf numFmtId="166" fontId="7" fillId="0" borderId="4" xfId="2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right" vertical="center"/>
    </xf>
    <xf numFmtId="0" fontId="8" fillId="0" borderId="7" xfId="0" applyNumberFormat="1" applyFont="1" applyFill="1" applyBorder="1" applyAlignment="1">
      <alignment horizontal="right"/>
    </xf>
    <xf numFmtId="0" fontId="24" fillId="0" borderId="0" xfId="0" applyFont="1" applyFill="1"/>
    <xf numFmtId="165" fontId="7" fillId="0" borderId="7" xfId="0" applyNumberFormat="1" applyFont="1" applyFill="1" applyBorder="1" applyAlignment="1">
      <alignment wrapText="1"/>
    </xf>
    <xf numFmtId="0" fontId="7" fillId="0" borderId="7" xfId="0" applyFont="1" applyFill="1" applyBorder="1" applyAlignment="1">
      <alignment horizontal="left"/>
    </xf>
    <xf numFmtId="166" fontId="7" fillId="0" borderId="20" xfId="2" applyFont="1" applyFill="1" applyBorder="1" applyAlignment="1">
      <alignment horizontal="center" vertical="center" wrapText="1"/>
    </xf>
    <xf numFmtId="0" fontId="15" fillId="0" borderId="7" xfId="16" applyFont="1" applyFill="1" applyBorder="1" applyAlignment="1">
      <alignment horizontal="center" vertical="center" wrapText="1"/>
    </xf>
    <xf numFmtId="166" fontId="15" fillId="0" borderId="0" xfId="1" applyFont="1" applyFill="1" applyBorder="1" applyAlignment="1">
      <alignment horizontal="left" wrapText="1"/>
    </xf>
    <xf numFmtId="0" fontId="11" fillId="0" borderId="7" xfId="16" applyFont="1" applyFill="1" applyBorder="1" applyAlignment="1">
      <alignment horizontal="center" vertical="center"/>
    </xf>
    <xf numFmtId="0" fontId="15" fillId="0" borderId="7" xfId="16" applyFont="1" applyFill="1" applyBorder="1" applyAlignment="1">
      <alignment wrapText="1"/>
    </xf>
    <xf numFmtId="0" fontId="15" fillId="0" borderId="7" xfId="16" applyFont="1" applyFill="1" applyBorder="1" applyAlignment="1"/>
    <xf numFmtId="0" fontId="11" fillId="0" borderId="7" xfId="16" applyFont="1" applyFill="1" applyBorder="1" applyAlignment="1">
      <alignment wrapText="1"/>
    </xf>
    <xf numFmtId="0" fontId="15" fillId="0" borderId="7" xfId="16" applyFont="1" applyFill="1" applyBorder="1" applyAlignment="1">
      <alignment horizontal="left" indent="1"/>
    </xf>
    <xf numFmtId="0" fontId="11" fillId="0" borderId="7" xfId="16" applyFont="1" applyFill="1" applyBorder="1" applyAlignment="1">
      <alignment horizontal="left" indent="1"/>
    </xf>
    <xf numFmtId="0" fontId="15" fillId="0" borderId="7" xfId="16" applyFont="1" applyFill="1" applyBorder="1" applyAlignment="1">
      <alignment horizontal="left" wrapText="1" indent="1"/>
    </xf>
    <xf numFmtId="0" fontId="11" fillId="0" borderId="7" xfId="16" applyFont="1" applyFill="1" applyBorder="1" applyAlignment="1">
      <alignment horizontal="left" wrapText="1" indent="1"/>
    </xf>
    <xf numFmtId="0" fontId="11" fillId="0" borderId="7" xfId="16" applyFont="1" applyFill="1" applyBorder="1" applyAlignment="1">
      <alignment horizontal="left" wrapText="1"/>
    </xf>
    <xf numFmtId="0" fontId="27" fillId="0" borderId="0" xfId="16" applyFont="1" applyFill="1" applyBorder="1" applyAlignment="1"/>
    <xf numFmtId="0" fontId="28" fillId="0" borderId="0" xfId="0" applyFont="1"/>
    <xf numFmtId="0" fontId="28" fillId="0" borderId="0" xfId="0" applyFont="1" applyFill="1"/>
    <xf numFmtId="0" fontId="7" fillId="0" borderId="0" xfId="16" applyFont="1" applyFill="1" applyBorder="1" applyAlignment="1"/>
    <xf numFmtId="0" fontId="8" fillId="0" borderId="0" xfId="0" applyFont="1" applyFill="1"/>
    <xf numFmtId="0" fontId="7" fillId="0" borderId="7" xfId="16" applyFont="1" applyFill="1" applyBorder="1" applyAlignment="1">
      <alignment horizontal="center" vertical="center" wrapText="1"/>
    </xf>
    <xf numFmtId="0" fontId="7" fillId="0" borderId="7" xfId="16" applyFont="1" applyFill="1" applyBorder="1" applyAlignment="1">
      <alignment wrapText="1"/>
    </xf>
    <xf numFmtId="0" fontId="7" fillId="0" borderId="7" xfId="16" applyFont="1" applyFill="1" applyBorder="1" applyAlignment="1"/>
    <xf numFmtId="0" fontId="7" fillId="0" borderId="7" xfId="16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wrapText="1"/>
    </xf>
    <xf numFmtId="166" fontId="7" fillId="0" borderId="0" xfId="1" applyFont="1" applyFill="1" applyBorder="1" applyAlignment="1">
      <alignment wrapText="1"/>
    </xf>
    <xf numFmtId="166" fontId="11" fillId="0" borderId="0" xfId="1" applyFont="1" applyFill="1" applyBorder="1" applyAlignment="1">
      <alignment wrapText="1"/>
    </xf>
    <xf numFmtId="0" fontId="11" fillId="0" borderId="0" xfId="0" applyFont="1" applyFill="1" applyAlignment="1"/>
    <xf numFmtId="0" fontId="15" fillId="0" borderId="0" xfId="0" applyFont="1" applyFill="1" applyAlignment="1">
      <alignment horizontal="left"/>
    </xf>
    <xf numFmtId="166" fontId="11" fillId="0" borderId="0" xfId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17" fillId="0" borderId="0" xfId="12" applyFont="1" applyFill="1" applyAlignment="1">
      <alignment wrapText="1"/>
    </xf>
    <xf numFmtId="0" fontId="10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49" fontId="8" fillId="0" borderId="0" xfId="1" applyNumberFormat="1" applyFont="1" applyFill="1" applyBorder="1" applyAlignment="1"/>
    <xf numFmtId="0" fontId="11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8" fillId="0" borderId="0" xfId="1" applyFont="1" applyFill="1" applyBorder="1" applyAlignment="1"/>
    <xf numFmtId="166" fontId="11" fillId="0" borderId="0" xfId="1" applyFont="1" applyFill="1" applyBorder="1" applyAlignment="1"/>
    <xf numFmtId="0" fontId="22" fillId="0" borderId="0" xfId="0" applyFont="1" applyFill="1" applyAlignment="1">
      <alignment wrapText="1"/>
    </xf>
    <xf numFmtId="0" fontId="10" fillId="0" borderId="0" xfId="14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6" fontId="11" fillId="0" borderId="0" xfId="2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right" wrapText="1"/>
    </xf>
    <xf numFmtId="0" fontId="8" fillId="0" borderId="14" xfId="0" applyFont="1" applyFill="1" applyBorder="1" applyAlignment="1">
      <alignment horizontal="center" vertical="center"/>
    </xf>
    <xf numFmtId="1" fontId="7" fillId="0" borderId="14" xfId="0" applyNumberFormat="1" applyFont="1" applyFill="1" applyBorder="1" applyAlignment="1">
      <alignment horizontal="right" vertical="center"/>
    </xf>
    <xf numFmtId="1" fontId="7" fillId="0" borderId="14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166" fontId="7" fillId="0" borderId="0" xfId="1" applyFont="1" applyFill="1" applyBorder="1" applyAlignment="1">
      <alignment horizontal="center" vertical="center" wrapText="1"/>
    </xf>
    <xf numFmtId="166" fontId="11" fillId="0" borderId="0" xfId="1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>
      <alignment horizontal="right" wrapText="1"/>
    </xf>
    <xf numFmtId="165" fontId="7" fillId="0" borderId="0" xfId="1" applyNumberFormat="1" applyFont="1" applyFill="1" applyBorder="1" applyAlignment="1">
      <alignment horizontal="right" wrapText="1"/>
    </xf>
    <xf numFmtId="166" fontId="11" fillId="0" borderId="16" xfId="2" applyFont="1" applyFill="1" applyBorder="1" applyAlignment="1">
      <alignment horizontal="center" vertical="center" wrapText="1"/>
    </xf>
    <xf numFmtId="166" fontId="7" fillId="0" borderId="0" xfId="2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right" wrapText="1"/>
    </xf>
    <xf numFmtId="164" fontId="7" fillId="0" borderId="0" xfId="1" applyNumberFormat="1" applyFont="1" applyFill="1" applyBorder="1" applyAlignment="1">
      <alignment horizontal="right" wrapText="1"/>
    </xf>
    <xf numFmtId="0" fontId="7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8" fillId="0" borderId="0" xfId="1" applyFont="1" applyFill="1" applyBorder="1" applyAlignment="1"/>
    <xf numFmtId="166" fontId="11" fillId="0" borderId="0" xfId="1" applyFont="1" applyFill="1" applyBorder="1" applyAlignment="1"/>
    <xf numFmtId="166" fontId="11" fillId="0" borderId="0" xfId="1" applyFont="1" applyFill="1" applyBorder="1" applyAlignment="1">
      <alignment wrapText="1"/>
    </xf>
    <xf numFmtId="0" fontId="26" fillId="0" borderId="0" xfId="0" applyFont="1" applyFill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166" fontId="7" fillId="0" borderId="7" xfId="1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10" fillId="0" borderId="15" xfId="14" applyFont="1" applyFill="1" applyBorder="1" applyAlignment="1"/>
    <xf numFmtId="0" fontId="13" fillId="0" borderId="0" xfId="14" applyFont="1" applyFill="1" applyAlignment="1"/>
    <xf numFmtId="0" fontId="10" fillId="0" borderId="0" xfId="14" applyFont="1" applyFill="1" applyBorder="1" applyAlignment="1"/>
    <xf numFmtId="166" fontId="7" fillId="0" borderId="7" xfId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66" fontId="7" fillId="0" borderId="11" xfId="1" applyFont="1" applyFill="1" applyBorder="1" applyAlignment="1">
      <alignment horizontal="center" vertical="center" wrapText="1"/>
    </xf>
    <xf numFmtId="166" fontId="7" fillId="0" borderId="12" xfId="1" applyFont="1" applyFill="1" applyBorder="1" applyAlignment="1">
      <alignment horizontal="center" vertical="center" wrapText="1"/>
    </xf>
    <xf numFmtId="0" fontId="7" fillId="0" borderId="21" xfId="16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11" fillId="0" borderId="21" xfId="16" applyFont="1" applyFill="1" applyBorder="1" applyAlignment="1">
      <alignment horizontal="center" vertical="center"/>
    </xf>
    <xf numFmtId="0" fontId="11" fillId="0" borderId="8" xfId="16" applyFont="1" applyFill="1" applyBorder="1" applyAlignment="1">
      <alignment horizontal="center" vertical="center"/>
    </xf>
    <xf numFmtId="0" fontId="15" fillId="0" borderId="21" xfId="16" applyFont="1" applyFill="1" applyBorder="1" applyAlignment="1">
      <alignment horizontal="center" vertical="center" wrapText="1"/>
    </xf>
    <xf numFmtId="0" fontId="15" fillId="0" borderId="8" xfId="16" applyFont="1" applyFill="1" applyBorder="1" applyAlignment="1">
      <alignment horizontal="center" vertical="center" wrapText="1"/>
    </xf>
    <xf numFmtId="166" fontId="11" fillId="0" borderId="2" xfId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center" vertical="center" wrapText="1"/>
    </xf>
    <xf numFmtId="166" fontId="7" fillId="0" borderId="2" xfId="1" applyFont="1" applyFill="1" applyBorder="1" applyAlignment="1">
      <alignment horizontal="center" vertical="center" wrapText="1"/>
    </xf>
    <xf numFmtId="166" fontId="7" fillId="0" borderId="4" xfId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66" fontId="7" fillId="0" borderId="0" xfId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166" fontId="11" fillId="0" borderId="0" xfId="1" applyFont="1" applyFill="1" applyBorder="1" applyAlignment="1">
      <alignment wrapText="1"/>
    </xf>
    <xf numFmtId="166" fontId="11" fillId="0" borderId="7" xfId="1" applyFont="1" applyFill="1" applyBorder="1" applyAlignment="1">
      <alignment horizontal="center" vertical="center" wrapText="1"/>
    </xf>
    <xf numFmtId="166" fontId="11" fillId="0" borderId="2" xfId="2" applyFont="1" applyFill="1" applyBorder="1" applyAlignment="1">
      <alignment horizontal="center" vertical="center" wrapText="1"/>
    </xf>
    <xf numFmtId="166" fontId="11" fillId="0" borderId="4" xfId="2" applyFont="1" applyFill="1" applyBorder="1" applyAlignment="1">
      <alignment horizontal="center" vertical="center" wrapText="1"/>
    </xf>
    <xf numFmtId="166" fontId="7" fillId="0" borderId="2" xfId="2" applyFont="1" applyFill="1" applyBorder="1" applyAlignment="1">
      <alignment horizontal="center" vertical="center" wrapText="1"/>
    </xf>
    <xf numFmtId="166" fontId="7" fillId="0" borderId="4" xfId="2" applyFont="1" applyFill="1" applyBorder="1" applyAlignment="1">
      <alignment horizontal="center" vertical="center" wrapText="1"/>
    </xf>
    <xf numFmtId="166" fontId="7" fillId="0" borderId="13" xfId="1" applyFont="1" applyFill="1" applyBorder="1" applyAlignment="1">
      <alignment horizontal="center" vertical="center" wrapText="1"/>
    </xf>
    <xf numFmtId="166" fontId="7" fillId="0" borderId="10" xfId="1" applyFont="1" applyFill="1" applyBorder="1" applyAlignment="1">
      <alignment horizontal="center" vertical="center" wrapText="1"/>
    </xf>
    <xf numFmtId="166" fontId="7" fillId="0" borderId="9" xfId="1" applyFont="1" applyFill="1" applyBorder="1" applyAlignment="1">
      <alignment horizontal="center" vertical="center" wrapText="1"/>
    </xf>
    <xf numFmtId="166" fontId="7" fillId="0" borderId="3" xfId="2" applyFont="1" applyFill="1" applyBorder="1" applyAlignment="1">
      <alignment horizontal="center" vertical="center" wrapText="1"/>
    </xf>
    <xf numFmtId="166" fontId="11" fillId="0" borderId="3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wrapText="1"/>
    </xf>
    <xf numFmtId="166" fontId="21" fillId="0" borderId="11" xfId="15" applyFont="1" applyFill="1" applyBorder="1" applyAlignment="1">
      <alignment horizontal="center" vertical="center" wrapText="1"/>
    </xf>
    <xf numFmtId="166" fontId="21" fillId="0" borderId="17" xfId="15" applyFont="1" applyFill="1" applyBorder="1" applyAlignment="1">
      <alignment horizontal="center" vertical="center" wrapText="1"/>
    </xf>
    <xf numFmtId="166" fontId="21" fillId="0" borderId="12" xfId="15" applyFont="1" applyFill="1" applyBorder="1" applyAlignment="1">
      <alignment horizontal="center" vertical="center" wrapText="1"/>
    </xf>
    <xf numFmtId="166" fontId="7" fillId="0" borderId="18" xfId="1" applyFont="1" applyFill="1" applyBorder="1" applyAlignment="1">
      <alignment horizontal="center" vertical="center" wrapText="1"/>
    </xf>
    <xf numFmtId="166" fontId="7" fillId="0" borderId="19" xfId="1" applyFont="1" applyFill="1" applyBorder="1" applyAlignment="1">
      <alignment horizontal="center" vertical="center" wrapText="1"/>
    </xf>
  </cellXfs>
  <cellStyles count="18">
    <cellStyle name="[StdExit()]" xfId="14"/>
    <cellStyle name="Excel Built-in Normal" xfId="1"/>
    <cellStyle name="Excel Built-in Normal 1" xfId="15"/>
    <cellStyle name="Excel Built-in Normal 2" xfId="13"/>
    <cellStyle name="Excel Built-in Normal 3" xfId="2"/>
    <cellStyle name="Heading" xfId="3"/>
    <cellStyle name="Heading1" xfId="4"/>
    <cellStyle name="Hiperłącze" xfId="12" builtinId="8"/>
    <cellStyle name="Kolumna" xfId="5"/>
    <cellStyle name="Kolumna 3" xfId="6"/>
    <cellStyle name="Normalny" xfId="0" builtinId="0" customBuiltin="1"/>
    <cellStyle name="Normalny 2" xfId="16"/>
    <cellStyle name="Normalny 2 2" xfId="7"/>
    <cellStyle name="Normalny 3" xfId="8"/>
    <cellStyle name="Result" xfId="9"/>
    <cellStyle name="Result2" xfId="10"/>
    <cellStyle name="style1402052376171" xfId="17"/>
    <cellStyle name="style1402297870115" xfId="11"/>
  </cellStyles>
  <dxfs count="0"/>
  <tableStyles count="0" defaultTableStyle="TableStyleMedium2" defaultPivotStyle="PivotStyleLight16"/>
  <colors>
    <mruColors>
      <color rgb="FF808080"/>
      <color rgb="FFBED969"/>
      <color rgb="FFFF99FF"/>
      <color rgb="FF9999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abSelected="1" zoomScaleNormal="100" workbookViewId="0"/>
  </sheetViews>
  <sheetFormatPr defaultColWidth="9" defaultRowHeight="15" customHeight="1"/>
  <cols>
    <col min="1" max="1" width="17.75" style="2" customWidth="1"/>
    <col min="2" max="2" width="101.125" style="2" customWidth="1"/>
    <col min="3" max="16384" width="9" style="3"/>
  </cols>
  <sheetData>
    <row r="1" spans="1:2" ht="15" customHeight="1">
      <c r="A1" s="18" t="s">
        <v>77</v>
      </c>
      <c r="B1" s="18"/>
    </row>
    <row r="2" spans="1:2" ht="15" customHeight="1">
      <c r="A2" s="19" t="s">
        <v>78</v>
      </c>
      <c r="B2" s="19"/>
    </row>
    <row r="3" spans="1:2" ht="15" customHeight="1">
      <c r="A3" s="41" t="s">
        <v>160</v>
      </c>
      <c r="B3" s="121" t="s">
        <v>84</v>
      </c>
    </row>
    <row r="4" spans="1:2" ht="15" customHeight="1">
      <c r="A4" s="4"/>
      <c r="B4" s="122" t="s">
        <v>85</v>
      </c>
    </row>
    <row r="5" spans="1:2" ht="15" customHeight="1">
      <c r="A5" s="41" t="s">
        <v>161</v>
      </c>
      <c r="B5" s="121" t="s">
        <v>0</v>
      </c>
    </row>
    <row r="6" spans="1:2" ht="15" customHeight="1">
      <c r="A6" s="5"/>
      <c r="B6" s="125" t="s">
        <v>79</v>
      </c>
    </row>
    <row r="7" spans="1:2" ht="15" customHeight="1">
      <c r="A7" s="41" t="s">
        <v>162</v>
      </c>
      <c r="B7" s="126" t="s">
        <v>152</v>
      </c>
    </row>
    <row r="8" spans="1:2" ht="15" customHeight="1">
      <c r="A8" s="5"/>
      <c r="B8" s="156" t="s">
        <v>153</v>
      </c>
    </row>
    <row r="9" spans="1:2" ht="15" customHeight="1">
      <c r="A9" s="41" t="s">
        <v>163</v>
      </c>
      <c r="B9" s="126" t="s">
        <v>150</v>
      </c>
    </row>
    <row r="10" spans="1:2" ht="15" customHeight="1">
      <c r="A10" s="5"/>
      <c r="B10" s="156" t="s">
        <v>151</v>
      </c>
    </row>
    <row r="11" spans="1:2" ht="15" customHeight="1">
      <c r="A11" s="41" t="s">
        <v>164</v>
      </c>
      <c r="B11" s="126" t="s">
        <v>155</v>
      </c>
    </row>
    <row r="12" spans="1:2" ht="15" customHeight="1">
      <c r="A12" s="5"/>
      <c r="B12" s="156" t="s">
        <v>157</v>
      </c>
    </row>
    <row r="13" spans="1:2" ht="15" customHeight="1">
      <c r="A13" s="41" t="s">
        <v>165</v>
      </c>
      <c r="B13" s="126" t="s">
        <v>154</v>
      </c>
    </row>
    <row r="14" spans="1:2" ht="15" customHeight="1">
      <c r="A14" s="5"/>
      <c r="B14" s="156" t="s">
        <v>156</v>
      </c>
    </row>
    <row r="15" spans="1:2" ht="15" customHeight="1">
      <c r="A15" s="41" t="s">
        <v>166</v>
      </c>
      <c r="B15" s="68" t="s">
        <v>1</v>
      </c>
    </row>
    <row r="16" spans="1:2" ht="15" customHeight="1">
      <c r="B16" s="125" t="s">
        <v>2</v>
      </c>
    </row>
    <row r="17" spans="1:2" ht="15" customHeight="1">
      <c r="A17" s="41" t="s">
        <v>167</v>
      </c>
      <c r="B17" s="101" t="s">
        <v>125</v>
      </c>
    </row>
    <row r="18" spans="1:2" ht="15" customHeight="1">
      <c r="B18" s="125" t="s">
        <v>126</v>
      </c>
    </row>
    <row r="19" spans="1:2" ht="15" customHeight="1">
      <c r="A19" s="41" t="s">
        <v>168</v>
      </c>
      <c r="B19" s="68" t="s">
        <v>73</v>
      </c>
    </row>
    <row r="20" spans="1:2" ht="15" customHeight="1">
      <c r="A20" s="4"/>
      <c r="B20" s="125" t="s">
        <v>74</v>
      </c>
    </row>
    <row r="21" spans="1:2" ht="15" customHeight="1">
      <c r="A21" s="41" t="s">
        <v>169</v>
      </c>
      <c r="B21" s="126" t="s">
        <v>224</v>
      </c>
    </row>
    <row r="22" spans="1:2" ht="15" customHeight="1">
      <c r="B22" s="156" t="s">
        <v>146</v>
      </c>
    </row>
    <row r="23" spans="1:2" ht="15" customHeight="1">
      <c r="A23" s="41" t="s">
        <v>170</v>
      </c>
      <c r="B23" s="126" t="s">
        <v>148</v>
      </c>
    </row>
    <row r="24" spans="1:2" ht="15" customHeight="1">
      <c r="A24" s="4"/>
      <c r="B24" s="156" t="s">
        <v>144</v>
      </c>
    </row>
    <row r="25" spans="1:2" ht="15" customHeight="1">
      <c r="A25" s="41" t="s">
        <v>171</v>
      </c>
      <c r="B25" s="68" t="s">
        <v>3</v>
      </c>
    </row>
    <row r="26" spans="1:2" ht="15" customHeight="1">
      <c r="A26" s="4"/>
      <c r="B26" s="125" t="s">
        <v>4</v>
      </c>
    </row>
    <row r="27" spans="1:2" ht="15" customHeight="1">
      <c r="A27" s="41" t="s">
        <v>172</v>
      </c>
      <c r="B27" s="68" t="s">
        <v>5</v>
      </c>
    </row>
    <row r="28" spans="1:2" ht="15" customHeight="1">
      <c r="B28" s="125" t="s">
        <v>6</v>
      </c>
    </row>
    <row r="29" spans="1:2" ht="15" customHeight="1">
      <c r="A29" s="41" t="s">
        <v>173</v>
      </c>
      <c r="B29" s="68" t="s">
        <v>67</v>
      </c>
    </row>
    <row r="30" spans="1:2" ht="15" customHeight="1">
      <c r="B30" s="125" t="s">
        <v>7</v>
      </c>
    </row>
    <row r="31" spans="1:2" ht="15" customHeight="1">
      <c r="A31" s="41" t="s">
        <v>174</v>
      </c>
      <c r="B31" s="121" t="s">
        <v>14</v>
      </c>
    </row>
    <row r="32" spans="1:2" ht="15" customHeight="1">
      <c r="B32" s="122" t="s">
        <v>15</v>
      </c>
    </row>
    <row r="33" spans="1:2" ht="15" customHeight="1">
      <c r="A33" s="41" t="s">
        <v>175</v>
      </c>
      <c r="B33" s="121" t="s">
        <v>8</v>
      </c>
    </row>
    <row r="34" spans="1:2" ht="15" customHeight="1">
      <c r="B34" s="122" t="s">
        <v>9</v>
      </c>
    </row>
    <row r="35" spans="1:2" ht="15" customHeight="1">
      <c r="A35" s="41" t="s">
        <v>176</v>
      </c>
      <c r="B35" s="126" t="s">
        <v>198</v>
      </c>
    </row>
    <row r="36" spans="1:2" ht="15" customHeight="1">
      <c r="B36" s="155" t="s">
        <v>199</v>
      </c>
    </row>
    <row r="37" spans="1:2" ht="15" customHeight="1">
      <c r="A37" s="41" t="s">
        <v>177</v>
      </c>
      <c r="B37" s="126" t="s">
        <v>149</v>
      </c>
    </row>
    <row r="38" spans="1:2" ht="15" customHeight="1">
      <c r="B38" s="120" t="s">
        <v>147</v>
      </c>
    </row>
    <row r="39" spans="1:2" ht="15" customHeight="1">
      <c r="A39" s="65" t="s">
        <v>118</v>
      </c>
      <c r="B39" s="122"/>
    </row>
    <row r="40" spans="1:2" ht="15" customHeight="1">
      <c r="A40" s="66" t="s">
        <v>121</v>
      </c>
      <c r="B40" s="122"/>
    </row>
    <row r="41" spans="1:2" ht="15" customHeight="1">
      <c r="A41" s="127" t="s">
        <v>178</v>
      </c>
      <c r="B41" s="121" t="s">
        <v>84</v>
      </c>
    </row>
    <row r="42" spans="1:2" ht="15" customHeight="1">
      <c r="A42" s="19"/>
      <c r="B42" s="122" t="s">
        <v>85</v>
      </c>
    </row>
    <row r="43" spans="1:2" ht="15" customHeight="1">
      <c r="A43" s="127" t="s">
        <v>197</v>
      </c>
      <c r="B43" s="2" t="s">
        <v>122</v>
      </c>
    </row>
    <row r="44" spans="1:2" ht="15" customHeight="1">
      <c r="A44" s="19"/>
      <c r="B44" s="19" t="s">
        <v>123</v>
      </c>
    </row>
  </sheetData>
  <hyperlinks>
    <hyperlink ref="A3" location="'Wykres 1 (11)'!A1" display="Wykres 1 (11)."/>
    <hyperlink ref="A5" location="'Wykres 2 (12)'!A1" display="Wykres 2 (12)."/>
    <hyperlink ref="A15" location="'Wykres 7 (17)'!A1" display="Wykres 7 (17)."/>
    <hyperlink ref="A17" location="'Wykres 8 (18)'!A1" display="Wykres 8 (18)."/>
    <hyperlink ref="A19" location="'Wykres 9 (19)'!A1" display="Wykres 9 (19)."/>
    <hyperlink ref="A25" location="'Wykres 12 (22)'!A1" display="Wykres 12 (22)."/>
    <hyperlink ref="A27" location="'Wykres 13 (23)'!A1" display="Wykres 13 (23)."/>
    <hyperlink ref="A29" location="'Wykres 14 (24)'!A1" display="Wykres 14 (24)."/>
    <hyperlink ref="A31" location="'Wykres 15 (25)'!A1" display="Wykres 15 (25)."/>
    <hyperlink ref="A41" location="'Wykres 19 (29)'!A1" display="Wykres 19 (29)."/>
    <hyperlink ref="A43" location="'Wykres 20 (30)'!A1" display="Wykres 20 (30)."/>
    <hyperlink ref="A33" location="'Wykres 16 (26)'!A1" display="Wykres 16 (26)."/>
    <hyperlink ref="A7" location="'Wykres 3 (13)'!A1" display="Wykres 3 (13)."/>
    <hyperlink ref="A9" location="'Wykres 4 (14) '!A1" display="Wykres 4 (14)."/>
    <hyperlink ref="A11" location="'Wykres 5 (15)'!A1" display="Wykres 5 (15)."/>
    <hyperlink ref="A13" location="'Wykres 6 (16)'!A1" display="Wykres 6 (16)."/>
    <hyperlink ref="A21" location="'Wykres 10 (20)'!A1" display="Wykres 10 (20)."/>
    <hyperlink ref="A23" location="'Wykres 11 (21)'!A1" display="Wykres 11 (21)."/>
    <hyperlink ref="A37" location="'Wykres 18 (28)'!A1" display="Wykres 18 (28)."/>
    <hyperlink ref="A35" location="'Wykres 17 (27)'!A1" display="Wykres 17 (27).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/>
  </sheetViews>
  <sheetFormatPr defaultColWidth="9" defaultRowHeight="15" customHeight="1"/>
  <cols>
    <col min="1" max="1" width="9.5" style="2" customWidth="1"/>
    <col min="2" max="2" width="16.75" style="2" customWidth="1"/>
    <col min="3" max="3" width="16" style="2" customWidth="1"/>
    <col min="4" max="4" width="24.5" style="2" customWidth="1"/>
    <col min="5" max="5" width="12" style="2" customWidth="1"/>
    <col min="6" max="6" width="15.125" style="2" customWidth="1"/>
    <col min="7" max="7" width="10.75" style="2" customWidth="1"/>
    <col min="8" max="16384" width="9" style="3"/>
  </cols>
  <sheetData>
    <row r="1" spans="1:6" ht="15" customHeight="1">
      <c r="A1" s="21" t="s">
        <v>187</v>
      </c>
      <c r="B1" s="21"/>
      <c r="C1" s="21"/>
      <c r="D1" s="21"/>
      <c r="E1" s="135"/>
      <c r="F1" s="42" t="s">
        <v>86</v>
      </c>
    </row>
    <row r="2" spans="1:6" ht="15" customHeight="1">
      <c r="A2" s="20" t="s">
        <v>188</v>
      </c>
      <c r="B2" s="20"/>
      <c r="C2" s="20"/>
      <c r="D2" s="20"/>
      <c r="E2" s="136"/>
      <c r="F2" s="20"/>
    </row>
    <row r="3" spans="1:6" ht="15" customHeight="1">
      <c r="A3" s="169" t="s">
        <v>82</v>
      </c>
      <c r="B3" s="92" t="s">
        <v>38</v>
      </c>
      <c r="C3" s="39" t="s">
        <v>39</v>
      </c>
      <c r="D3" s="36" t="s">
        <v>75</v>
      </c>
      <c r="E3" s="139"/>
    </row>
    <row r="4" spans="1:6" ht="15" customHeight="1">
      <c r="A4" s="169"/>
      <c r="B4" s="91" t="s">
        <v>40</v>
      </c>
      <c r="C4" s="37" t="s">
        <v>41</v>
      </c>
      <c r="D4" s="37" t="s">
        <v>76</v>
      </c>
      <c r="E4" s="140"/>
    </row>
    <row r="5" spans="1:6" ht="15" customHeight="1">
      <c r="A5" s="169"/>
      <c r="B5" s="181" t="s">
        <v>64</v>
      </c>
      <c r="C5" s="181"/>
      <c r="D5" s="182"/>
      <c r="E5" s="146"/>
    </row>
    <row r="6" spans="1:6" ht="15" customHeight="1">
      <c r="A6" s="169"/>
      <c r="B6" s="179" t="s">
        <v>65</v>
      </c>
      <c r="C6" s="179"/>
      <c r="D6" s="180"/>
      <c r="E6" s="147"/>
    </row>
    <row r="7" spans="1:6" ht="15" customHeight="1">
      <c r="A7" s="76">
        <v>2000</v>
      </c>
      <c r="B7" s="12">
        <v>23.4</v>
      </c>
      <c r="C7" s="77">
        <v>18.100000000000001</v>
      </c>
      <c r="D7" s="77">
        <v>5.3</v>
      </c>
      <c r="E7" s="148"/>
    </row>
    <row r="8" spans="1:6" ht="15" customHeight="1">
      <c r="A8" s="78">
        <v>2001</v>
      </c>
      <c r="B8" s="12">
        <v>23.4</v>
      </c>
      <c r="C8" s="77">
        <v>17.8</v>
      </c>
      <c r="D8" s="77">
        <v>5.6</v>
      </c>
      <c r="E8" s="148"/>
    </row>
    <row r="9" spans="1:6" ht="15" customHeight="1">
      <c r="A9" s="78">
        <v>2002</v>
      </c>
      <c r="B9" s="12">
        <v>22.3</v>
      </c>
      <c r="C9" s="77">
        <v>17.899999999999999</v>
      </c>
      <c r="D9" s="77">
        <v>4.4000000000000004</v>
      </c>
      <c r="E9" s="148"/>
    </row>
    <row r="10" spans="1:6" ht="15" customHeight="1">
      <c r="A10" s="78">
        <v>2003</v>
      </c>
      <c r="B10" s="12">
        <v>22.4</v>
      </c>
      <c r="C10" s="77">
        <v>18.100000000000001</v>
      </c>
      <c r="D10" s="77">
        <v>4.3</v>
      </c>
      <c r="E10" s="148"/>
    </row>
    <row r="11" spans="1:6" ht="15" customHeight="1">
      <c r="A11" s="78">
        <v>2004</v>
      </c>
      <c r="B11" s="12">
        <v>22.8</v>
      </c>
      <c r="C11" s="77">
        <v>18.3</v>
      </c>
      <c r="D11" s="77">
        <v>4.5</v>
      </c>
      <c r="E11" s="148"/>
    </row>
    <row r="12" spans="1:6" ht="15" customHeight="1">
      <c r="A12" s="78">
        <v>2005</v>
      </c>
      <c r="B12" s="12">
        <v>23.4</v>
      </c>
      <c r="C12" s="77">
        <v>18.5</v>
      </c>
      <c r="D12" s="77">
        <v>4.9000000000000004</v>
      </c>
      <c r="E12" s="148"/>
    </row>
    <row r="13" spans="1:6" ht="15" customHeight="1">
      <c r="A13" s="78">
        <v>2006</v>
      </c>
      <c r="B13" s="12">
        <v>24.3</v>
      </c>
      <c r="C13" s="77">
        <v>18.8</v>
      </c>
      <c r="D13" s="77">
        <v>5.5</v>
      </c>
      <c r="E13" s="148"/>
    </row>
    <row r="14" spans="1:6" ht="15" customHeight="1">
      <c r="A14" s="78">
        <v>2007</v>
      </c>
      <c r="B14" s="12">
        <v>25.5</v>
      </c>
      <c r="C14" s="77">
        <v>19.600000000000001</v>
      </c>
      <c r="D14" s="77">
        <v>5.9</v>
      </c>
      <c r="E14" s="148"/>
    </row>
    <row r="15" spans="1:6" ht="15" customHeight="1">
      <c r="A15" s="78">
        <v>2008</v>
      </c>
      <c r="B15" s="12">
        <v>27.4</v>
      </c>
      <c r="C15" s="77">
        <v>19.600000000000001</v>
      </c>
      <c r="D15" s="77">
        <v>7.9</v>
      </c>
      <c r="E15" s="148"/>
    </row>
    <row r="16" spans="1:6" ht="15" customHeight="1">
      <c r="A16" s="78">
        <v>2009</v>
      </c>
      <c r="B16" s="12">
        <v>27.3</v>
      </c>
      <c r="C16" s="77">
        <v>19.7</v>
      </c>
      <c r="D16" s="77">
        <v>7.7</v>
      </c>
      <c r="E16" s="148"/>
    </row>
    <row r="17" spans="1:7" ht="15" customHeight="1">
      <c r="A17" s="78">
        <v>2010</v>
      </c>
      <c r="B17" s="12">
        <v>26.9</v>
      </c>
      <c r="C17" s="12">
        <v>19.3</v>
      </c>
      <c r="D17" s="12">
        <v>7.6</v>
      </c>
      <c r="E17" s="149"/>
    </row>
    <row r="18" spans="1:7" ht="15" customHeight="1">
      <c r="A18" s="78">
        <v>2011</v>
      </c>
      <c r="B18" s="12">
        <v>25.1</v>
      </c>
      <c r="C18" s="12">
        <v>19.3</v>
      </c>
      <c r="D18" s="12">
        <v>5.7</v>
      </c>
      <c r="E18" s="149"/>
    </row>
    <row r="19" spans="1:7" ht="15" customHeight="1">
      <c r="A19" s="78">
        <v>2012</v>
      </c>
      <c r="B19" s="12">
        <v>25.1</v>
      </c>
      <c r="C19" s="12">
        <v>20.5</v>
      </c>
      <c r="D19" s="12">
        <v>4.5999999999999996</v>
      </c>
      <c r="E19" s="149"/>
    </row>
    <row r="20" spans="1:7" ht="15" customHeight="1">
      <c r="A20" s="8">
        <v>2013</v>
      </c>
      <c r="B20" s="12">
        <v>23.9</v>
      </c>
      <c r="C20" s="12">
        <v>20.100000000000001</v>
      </c>
      <c r="D20" s="12">
        <v>3.9</v>
      </c>
      <c r="E20" s="149"/>
    </row>
    <row r="21" spans="1:7" ht="15" customHeight="1">
      <c r="A21" s="8">
        <v>2014</v>
      </c>
      <c r="B21" s="12">
        <v>24.6</v>
      </c>
      <c r="C21" s="12">
        <v>20.100000000000001</v>
      </c>
      <c r="D21" s="12">
        <v>4.5</v>
      </c>
      <c r="E21" s="149"/>
    </row>
    <row r="22" spans="1:7" ht="15" customHeight="1">
      <c r="A22" s="8">
        <v>2015</v>
      </c>
      <c r="B22" s="12">
        <v>24.6</v>
      </c>
      <c r="C22" s="12">
        <v>21</v>
      </c>
      <c r="D22" s="12">
        <v>3.6</v>
      </c>
      <c r="E22" s="149"/>
    </row>
    <row r="23" spans="1:7" ht="15" customHeight="1">
      <c r="A23" s="8">
        <v>2016</v>
      </c>
      <c r="B23" s="12">
        <v>25.9</v>
      </c>
      <c r="C23" s="12">
        <v>21.1</v>
      </c>
      <c r="D23" s="12">
        <v>4.7</v>
      </c>
      <c r="E23" s="149"/>
    </row>
    <row r="24" spans="1:7" ht="15" customHeight="1">
      <c r="A24" s="8">
        <v>2017</v>
      </c>
      <c r="B24" s="12">
        <v>27.5</v>
      </c>
      <c r="C24" s="12">
        <v>21.7</v>
      </c>
      <c r="D24" s="12">
        <v>5.8</v>
      </c>
      <c r="E24" s="149"/>
    </row>
    <row r="25" spans="1:7" ht="15" customHeight="1">
      <c r="A25" s="8">
        <v>2018</v>
      </c>
      <c r="B25" s="12">
        <v>26.5</v>
      </c>
      <c r="C25" s="12">
        <v>22.4</v>
      </c>
      <c r="D25" s="12">
        <v>4.0999999999999996</v>
      </c>
      <c r="E25" s="149"/>
    </row>
    <row r="26" spans="1:7" ht="15" customHeight="1">
      <c r="A26" s="8">
        <v>2019</v>
      </c>
      <c r="B26" s="12">
        <v>26</v>
      </c>
      <c r="C26" s="12">
        <v>22.5</v>
      </c>
      <c r="D26" s="12">
        <v>3.6</v>
      </c>
      <c r="E26" s="149"/>
    </row>
    <row r="27" spans="1:7" ht="15" customHeight="1">
      <c r="A27" s="8">
        <v>2020</v>
      </c>
      <c r="B27" s="12">
        <v>24.5</v>
      </c>
      <c r="C27" s="12">
        <v>25.7</v>
      </c>
      <c r="D27" s="12">
        <v>-1.2</v>
      </c>
      <c r="E27" s="149"/>
      <c r="F27" s="27"/>
      <c r="G27" s="27"/>
    </row>
    <row r="28" spans="1:7" ht="15" customHeight="1">
      <c r="A28" s="8">
        <v>2021</v>
      </c>
      <c r="B28" s="12">
        <v>23.3</v>
      </c>
      <c r="C28" s="12">
        <v>28.1</v>
      </c>
      <c r="D28" s="12">
        <v>-4.7</v>
      </c>
      <c r="E28" s="149"/>
      <c r="F28" s="27"/>
      <c r="G28" s="27"/>
    </row>
    <row r="29" spans="1:7" ht="15" customHeight="1">
      <c r="A29" s="8">
        <v>2022</v>
      </c>
      <c r="B29" s="12">
        <v>21</v>
      </c>
      <c r="C29" s="12">
        <v>25.5</v>
      </c>
      <c r="D29" s="12">
        <v>-4.5</v>
      </c>
      <c r="E29" s="149"/>
      <c r="F29" s="48"/>
      <c r="G29" s="48"/>
    </row>
  </sheetData>
  <mergeCells count="3">
    <mergeCell ref="B5:D5"/>
    <mergeCell ref="B6:D6"/>
    <mergeCell ref="A3:A6"/>
  </mergeCells>
  <hyperlinks>
    <hyperlink ref="F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/>
  </sheetViews>
  <sheetFormatPr defaultRowHeight="14.25"/>
  <cols>
    <col min="1" max="1" width="18.25" customWidth="1"/>
    <col min="2" max="2" width="20" customWidth="1"/>
    <col min="3" max="3" width="22.5" customWidth="1"/>
    <col min="7" max="7" width="11.75" customWidth="1"/>
  </cols>
  <sheetData>
    <row r="1" spans="1:7" ht="14.25" customHeight="1">
      <c r="A1" s="162" t="s">
        <v>223</v>
      </c>
      <c r="B1" s="162"/>
      <c r="C1" s="162"/>
      <c r="D1" s="162"/>
      <c r="E1" s="162"/>
      <c r="G1" s="42" t="s">
        <v>86</v>
      </c>
    </row>
    <row r="2" spans="1:7" ht="14.25" customHeight="1">
      <c r="A2" s="163" t="s">
        <v>216</v>
      </c>
      <c r="B2" s="163"/>
      <c r="C2" s="163"/>
      <c r="D2" s="163"/>
      <c r="E2" s="163"/>
      <c r="G2" s="136"/>
    </row>
    <row r="3" spans="1:7" ht="32.85" customHeight="1">
      <c r="A3" s="100" t="s">
        <v>80</v>
      </c>
      <c r="B3" s="100" t="s">
        <v>145</v>
      </c>
      <c r="C3" s="102" t="s">
        <v>81</v>
      </c>
      <c r="D3" s="3"/>
      <c r="E3" s="3"/>
      <c r="F3" s="3"/>
      <c r="G3" s="2"/>
    </row>
    <row r="4" spans="1:7" ht="18.399999999999999" customHeight="1">
      <c r="A4" s="103" t="s">
        <v>10</v>
      </c>
      <c r="B4" s="104">
        <v>-3.4</v>
      </c>
      <c r="C4" s="110" t="s">
        <v>11</v>
      </c>
      <c r="D4" s="115"/>
      <c r="E4" s="115"/>
      <c r="F4" s="3"/>
    </row>
    <row r="5" spans="1:7">
      <c r="A5" s="106" t="s">
        <v>138</v>
      </c>
      <c r="B5" s="104">
        <v>-3.1</v>
      </c>
      <c r="C5" s="107" t="s">
        <v>139</v>
      </c>
      <c r="D5" s="3"/>
      <c r="E5" s="3"/>
      <c r="F5" s="3"/>
    </row>
    <row r="6" spans="1:7">
      <c r="A6" s="106" t="s">
        <v>140</v>
      </c>
      <c r="B6" s="104">
        <v>-3.4</v>
      </c>
      <c r="C6" s="107" t="s">
        <v>141</v>
      </c>
      <c r="D6" s="3"/>
      <c r="E6" s="3"/>
      <c r="F6" s="3"/>
    </row>
    <row r="7" spans="1:7">
      <c r="A7" s="106" t="s">
        <v>142</v>
      </c>
      <c r="B7" s="104">
        <v>-4.8</v>
      </c>
      <c r="C7" s="107" t="s">
        <v>143</v>
      </c>
      <c r="D7" s="3"/>
      <c r="E7" s="3"/>
      <c r="F7" s="3"/>
    </row>
    <row r="8" spans="1:7">
      <c r="D8" s="3"/>
      <c r="E8" s="3"/>
      <c r="F8" s="3"/>
    </row>
  </sheetData>
  <hyperlinks>
    <hyperlink ref="G1" location="'Spis treści'!A1" display="Powrót/back"/>
  </hyperlinks>
  <pageMargins left="0.7" right="0.7" top="0.75" bottom="0.75" header="0.3" footer="0.3"/>
  <pageSetup paperSize="9" scale="3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/>
  </sheetViews>
  <sheetFormatPr defaultRowHeight="14.25"/>
  <cols>
    <col min="1" max="1" width="26.625" customWidth="1"/>
    <col min="2" max="2" width="20.5" customWidth="1"/>
    <col min="3" max="3" width="27.625" customWidth="1"/>
    <col min="8" max="8" width="11.75" customWidth="1"/>
  </cols>
  <sheetData>
    <row r="1" spans="1:8" ht="14.45" customHeight="1">
      <c r="A1" s="162" t="s">
        <v>217</v>
      </c>
      <c r="B1" s="162"/>
      <c r="C1" s="162"/>
      <c r="D1" s="162"/>
      <c r="E1" s="162"/>
      <c r="F1" s="162"/>
      <c r="H1" s="42" t="s">
        <v>86</v>
      </c>
    </row>
    <row r="2" spans="1:8" ht="14.25" customHeight="1">
      <c r="A2" s="163" t="s">
        <v>218</v>
      </c>
      <c r="B2" s="163"/>
      <c r="C2" s="163"/>
      <c r="D2" s="163"/>
      <c r="E2" s="163"/>
      <c r="F2" s="163"/>
      <c r="H2" s="136"/>
    </row>
    <row r="3" spans="1:8" ht="26.85" customHeight="1">
      <c r="A3" s="100" t="s">
        <v>80</v>
      </c>
      <c r="B3" s="100" t="s">
        <v>145</v>
      </c>
      <c r="C3" s="102" t="s">
        <v>81</v>
      </c>
      <c r="H3" s="2"/>
    </row>
    <row r="4" spans="1:8" ht="18.95" customHeight="1">
      <c r="A4" s="103" t="s">
        <v>127</v>
      </c>
      <c r="B4" s="104">
        <v>0.7</v>
      </c>
      <c r="C4" s="105" t="s">
        <v>13</v>
      </c>
      <c r="D4" s="3"/>
      <c r="E4" s="3"/>
      <c r="F4" s="3"/>
      <c r="G4" s="113"/>
    </row>
    <row r="5" spans="1:8">
      <c r="A5" s="106" t="s">
        <v>128</v>
      </c>
      <c r="B5" s="104">
        <v>4.7</v>
      </c>
      <c r="C5" s="107" t="s">
        <v>129</v>
      </c>
    </row>
    <row r="6" spans="1:8">
      <c r="A6" s="106" t="s">
        <v>130</v>
      </c>
      <c r="B6" s="104">
        <v>1.2</v>
      </c>
      <c r="C6" s="107" t="s">
        <v>131</v>
      </c>
    </row>
    <row r="7" spans="1:8" ht="16.350000000000001" customHeight="1">
      <c r="A7" s="108" t="s">
        <v>132</v>
      </c>
      <c r="B7" s="104">
        <v>0.5</v>
      </c>
      <c r="C7" s="109" t="s">
        <v>133</v>
      </c>
    </row>
    <row r="8" spans="1:8" ht="16.350000000000001" customHeight="1">
      <c r="A8" s="108" t="s">
        <v>134</v>
      </c>
      <c r="B8" s="104">
        <v>-2.6</v>
      </c>
      <c r="C8" s="109" t="s">
        <v>135</v>
      </c>
    </row>
  </sheetData>
  <hyperlinks>
    <hyperlink ref="H1" location="'Spis treści'!A1" display="Powrót/back"/>
  </hyperlinks>
  <pageMargins left="0.7" right="0.7" top="0.75" bottom="0.75" header="0.3" footer="0.3"/>
  <pageSetup paperSize="9" scale="4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/>
  </sheetViews>
  <sheetFormatPr defaultColWidth="9" defaultRowHeight="15" customHeight="1"/>
  <cols>
    <col min="1" max="1" width="10.75" style="2" customWidth="1"/>
    <col min="2" max="2" width="16.875" style="2" customWidth="1"/>
    <col min="3" max="3" width="16" style="2" customWidth="1"/>
    <col min="4" max="4" width="19.5" style="2" customWidth="1"/>
    <col min="5" max="5" width="9.875" style="2" customWidth="1"/>
    <col min="6" max="6" width="10.75" style="2" customWidth="1"/>
    <col min="7" max="16384" width="9" style="3"/>
  </cols>
  <sheetData>
    <row r="1" spans="1:6" ht="15" customHeight="1">
      <c r="A1" s="21" t="s">
        <v>189</v>
      </c>
      <c r="B1" s="21"/>
      <c r="C1" s="21"/>
      <c r="D1" s="21"/>
      <c r="E1" s="135"/>
      <c r="F1" s="42" t="s">
        <v>86</v>
      </c>
    </row>
    <row r="2" spans="1:6" ht="15" customHeight="1">
      <c r="A2" s="20" t="s">
        <v>190</v>
      </c>
      <c r="B2" s="20"/>
      <c r="C2" s="20"/>
      <c r="D2" s="20"/>
      <c r="E2" s="136"/>
      <c r="F2" s="20"/>
    </row>
    <row r="3" spans="1:6" ht="15" customHeight="1">
      <c r="A3" s="169" t="s">
        <v>82</v>
      </c>
      <c r="B3" s="92" t="s">
        <v>42</v>
      </c>
      <c r="C3" s="36" t="s">
        <v>43</v>
      </c>
    </row>
    <row r="4" spans="1:6" ht="15" customHeight="1">
      <c r="A4" s="169"/>
      <c r="B4" s="91" t="s">
        <v>44</v>
      </c>
      <c r="C4" s="37" t="s">
        <v>45</v>
      </c>
    </row>
    <row r="5" spans="1:6" ht="15" customHeight="1">
      <c r="A5" s="76">
        <v>2000</v>
      </c>
      <c r="B5" s="77">
        <v>5.8</v>
      </c>
      <c r="C5" s="77">
        <v>1.4</v>
      </c>
    </row>
    <row r="6" spans="1:6" ht="15" customHeight="1">
      <c r="A6" s="78">
        <v>2001</v>
      </c>
      <c r="B6" s="77">
        <v>5.4</v>
      </c>
      <c r="C6" s="77">
        <v>1.2</v>
      </c>
    </row>
    <row r="7" spans="1:6" ht="15" customHeight="1">
      <c r="A7" s="78">
        <v>2002</v>
      </c>
      <c r="B7" s="77">
        <v>5.0999999999999996</v>
      </c>
      <c r="C7" s="77">
        <v>1.3</v>
      </c>
    </row>
    <row r="8" spans="1:6" ht="15" customHeight="1">
      <c r="A8" s="78">
        <v>2003</v>
      </c>
      <c r="B8" s="77">
        <v>5.2</v>
      </c>
      <c r="C8" s="77">
        <v>1.5</v>
      </c>
    </row>
    <row r="9" spans="1:6" ht="15" customHeight="1">
      <c r="A9" s="78">
        <v>2004</v>
      </c>
      <c r="B9" s="77">
        <v>5</v>
      </c>
      <c r="C9" s="77">
        <v>1.4</v>
      </c>
    </row>
    <row r="10" spans="1:6" ht="15" customHeight="1">
      <c r="A10" s="78">
        <v>2005</v>
      </c>
      <c r="B10" s="77">
        <v>5.5</v>
      </c>
      <c r="C10" s="77">
        <v>1.8</v>
      </c>
    </row>
    <row r="11" spans="1:6" ht="15" customHeight="1">
      <c r="A11" s="78">
        <v>2006</v>
      </c>
      <c r="B11" s="77">
        <v>6.3</v>
      </c>
      <c r="C11" s="77">
        <v>2</v>
      </c>
    </row>
    <row r="12" spans="1:6" ht="15" customHeight="1">
      <c r="A12" s="78">
        <v>2007</v>
      </c>
      <c r="B12" s="77">
        <v>7</v>
      </c>
      <c r="C12" s="77">
        <v>2</v>
      </c>
    </row>
    <row r="13" spans="1:6" ht="15" customHeight="1">
      <c r="A13" s="78">
        <v>2008</v>
      </c>
      <c r="B13" s="77">
        <v>7.2</v>
      </c>
      <c r="C13" s="77">
        <v>1.9</v>
      </c>
    </row>
    <row r="14" spans="1:6" ht="15" customHeight="1">
      <c r="A14" s="78">
        <v>2009</v>
      </c>
      <c r="B14" s="77">
        <v>6.9</v>
      </c>
      <c r="C14" s="77">
        <v>1.9</v>
      </c>
    </row>
    <row r="15" spans="1:6" ht="15" customHeight="1">
      <c r="A15" s="78">
        <v>2010</v>
      </c>
      <c r="B15" s="12">
        <v>6</v>
      </c>
      <c r="C15" s="12">
        <v>1.6</v>
      </c>
    </row>
    <row r="16" spans="1:6" ht="15" customHeight="1">
      <c r="A16" s="78">
        <v>2011</v>
      </c>
      <c r="B16" s="12">
        <v>5.4</v>
      </c>
      <c r="C16" s="12">
        <v>1.7</v>
      </c>
    </row>
    <row r="17" spans="1:6" ht="15" customHeight="1">
      <c r="A17" s="78">
        <v>2012</v>
      </c>
      <c r="B17" s="12">
        <v>5.3</v>
      </c>
      <c r="C17" s="12">
        <v>1.4</v>
      </c>
    </row>
    <row r="18" spans="1:6" ht="15" customHeight="1">
      <c r="A18" s="8">
        <v>2013</v>
      </c>
      <c r="B18" s="12">
        <v>4.7</v>
      </c>
      <c r="C18" s="12">
        <v>1.7</v>
      </c>
    </row>
    <row r="19" spans="1:6" ht="15" customHeight="1">
      <c r="A19" s="8">
        <v>2014</v>
      </c>
      <c r="B19" s="12">
        <v>5</v>
      </c>
      <c r="C19" s="12">
        <v>1.4</v>
      </c>
    </row>
    <row r="20" spans="1:6" ht="15" customHeight="1">
      <c r="A20" s="8">
        <v>2015</v>
      </c>
      <c r="B20" s="12">
        <v>5.0999999999999996</v>
      </c>
      <c r="C20" s="12">
        <v>2</v>
      </c>
    </row>
    <row r="21" spans="1:6" ht="15" customHeight="1">
      <c r="A21" s="8">
        <v>2016</v>
      </c>
      <c r="B21" s="12">
        <v>5.4</v>
      </c>
      <c r="C21" s="12">
        <v>1.7</v>
      </c>
    </row>
    <row r="22" spans="1:6" ht="15" customHeight="1">
      <c r="A22" s="8">
        <v>2017</v>
      </c>
      <c r="B22" s="12">
        <v>5.4</v>
      </c>
      <c r="C22" s="12">
        <v>1.6</v>
      </c>
    </row>
    <row r="23" spans="1:6" ht="15" customHeight="1">
      <c r="A23" s="8">
        <v>2018</v>
      </c>
      <c r="B23" s="12">
        <v>5.4</v>
      </c>
      <c r="C23" s="12">
        <v>1.5</v>
      </c>
    </row>
    <row r="24" spans="1:6" ht="15" customHeight="1">
      <c r="A24" s="8">
        <v>2019</v>
      </c>
      <c r="B24" s="12">
        <v>5.0999999999999996</v>
      </c>
      <c r="C24" s="12">
        <v>1.4</v>
      </c>
    </row>
    <row r="25" spans="1:6" ht="15" customHeight="1">
      <c r="A25" s="8">
        <v>2020</v>
      </c>
      <c r="B25" s="12">
        <v>4</v>
      </c>
      <c r="C25" s="12">
        <v>1.2</v>
      </c>
      <c r="D25" s="27"/>
      <c r="E25" s="27"/>
      <c r="F25" s="27"/>
    </row>
    <row r="26" spans="1:6" ht="15" customHeight="1">
      <c r="A26" s="8">
        <v>2021</v>
      </c>
      <c r="B26" s="12">
        <v>4.7</v>
      </c>
      <c r="C26" s="12">
        <v>1.7</v>
      </c>
      <c r="D26" s="27"/>
      <c r="E26" s="27"/>
      <c r="F26" s="27"/>
    </row>
    <row r="27" spans="1:6" ht="15" customHeight="1">
      <c r="A27" s="8">
        <v>2022</v>
      </c>
      <c r="B27" s="12">
        <v>4.5</v>
      </c>
      <c r="C27" s="12">
        <v>1.6</v>
      </c>
      <c r="D27" s="89"/>
      <c r="E27" s="133"/>
      <c r="F27" s="48"/>
    </row>
  </sheetData>
  <mergeCells count="1">
    <mergeCell ref="A3:A4"/>
  </mergeCells>
  <hyperlinks>
    <hyperlink ref="F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ColWidth="9" defaultRowHeight="15" customHeight="1"/>
  <cols>
    <col min="1" max="2" width="10.75" style="2" customWidth="1"/>
    <col min="3" max="3" width="11.75" style="2" customWidth="1"/>
    <col min="4" max="4" width="11.5" style="2" customWidth="1"/>
    <col min="5" max="5" width="11.75" style="2" customWidth="1"/>
    <col min="6" max="6" width="11.125" style="2" customWidth="1"/>
    <col min="7" max="9" width="10.75" style="2" customWidth="1"/>
    <col min="10" max="15" width="5.625" style="3" customWidth="1"/>
    <col min="16" max="21" width="5.5" style="3" customWidth="1"/>
    <col min="22" max="27" width="5.625" style="3" customWidth="1"/>
    <col min="28" max="16384" width="9" style="3"/>
  </cols>
  <sheetData>
    <row r="1" spans="1:11" ht="15" customHeight="1">
      <c r="A1" s="21" t="s">
        <v>191</v>
      </c>
      <c r="B1" s="21"/>
      <c r="C1" s="21"/>
      <c r="D1" s="21"/>
      <c r="E1" s="21"/>
      <c r="F1" s="31"/>
      <c r="I1" s="42" t="s">
        <v>86</v>
      </c>
    </row>
    <row r="2" spans="1:11" ht="15" customHeight="1">
      <c r="A2" s="20" t="s">
        <v>192</v>
      </c>
      <c r="B2" s="20"/>
      <c r="C2" s="20"/>
      <c r="D2" s="20"/>
      <c r="E2" s="20"/>
      <c r="F2" s="90"/>
    </row>
    <row r="3" spans="1:11" ht="39.950000000000003" customHeight="1">
      <c r="A3" s="169" t="s">
        <v>82</v>
      </c>
      <c r="B3" s="92" t="s">
        <v>46</v>
      </c>
      <c r="C3" s="36" t="s">
        <v>47</v>
      </c>
      <c r="D3" s="36" t="s">
        <v>48</v>
      </c>
      <c r="E3" s="36" t="s">
        <v>63</v>
      </c>
      <c r="F3" s="36" t="s">
        <v>49</v>
      </c>
      <c r="G3" s="36" t="s">
        <v>50</v>
      </c>
      <c r="H3" s="139"/>
      <c r="I3" s="154"/>
    </row>
    <row r="4" spans="1:11" ht="39.950000000000003" customHeight="1">
      <c r="A4" s="169"/>
      <c r="B4" s="91" t="s">
        <v>51</v>
      </c>
      <c r="C4" s="37" t="s">
        <v>52</v>
      </c>
      <c r="D4" s="37" t="s">
        <v>53</v>
      </c>
      <c r="E4" s="37" t="s">
        <v>54</v>
      </c>
      <c r="F4" s="87" t="s">
        <v>116</v>
      </c>
      <c r="G4" s="37" t="s">
        <v>55</v>
      </c>
      <c r="H4" s="150"/>
      <c r="I4" s="145"/>
      <c r="J4" s="62"/>
      <c r="K4" s="62"/>
    </row>
    <row r="5" spans="1:11" ht="15" customHeight="1">
      <c r="A5" s="169"/>
      <c r="B5" s="193" t="s">
        <v>64</v>
      </c>
      <c r="C5" s="193"/>
      <c r="D5" s="193"/>
      <c r="E5" s="193"/>
      <c r="F5" s="193"/>
      <c r="G5" s="194"/>
      <c r="H5" s="151"/>
      <c r="I5" s="154"/>
    </row>
    <row r="6" spans="1:11" ht="15" customHeight="1">
      <c r="A6" s="169"/>
      <c r="B6" s="191" t="s">
        <v>65</v>
      </c>
      <c r="C6" s="191"/>
      <c r="D6" s="191"/>
      <c r="E6" s="191"/>
      <c r="F6" s="191"/>
      <c r="G6" s="192"/>
      <c r="H6" s="140"/>
      <c r="I6" s="154"/>
    </row>
    <row r="7" spans="1:11" ht="15" customHeight="1">
      <c r="A7" s="76">
        <v>2000</v>
      </c>
      <c r="B7" s="79">
        <v>5.0999999999999996</v>
      </c>
      <c r="C7" s="79">
        <v>7.9</v>
      </c>
      <c r="D7" s="79">
        <v>1.1000000000000001</v>
      </c>
      <c r="E7" s="79">
        <v>0.8</v>
      </c>
      <c r="F7" s="79">
        <v>1.3</v>
      </c>
      <c r="G7" s="79">
        <v>1.9</v>
      </c>
      <c r="H7" s="152"/>
      <c r="I7" s="3"/>
    </row>
    <row r="8" spans="1:11" ht="15" customHeight="1">
      <c r="A8" s="78">
        <v>2001</v>
      </c>
      <c r="B8" s="79">
        <v>5.0999999999999996</v>
      </c>
      <c r="C8" s="79">
        <v>8</v>
      </c>
      <c r="D8" s="79">
        <v>0.8</v>
      </c>
      <c r="E8" s="79">
        <v>0.7</v>
      </c>
      <c r="F8" s="79">
        <v>1.3</v>
      </c>
      <c r="G8" s="79">
        <v>1.8</v>
      </c>
      <c r="H8" s="152"/>
      <c r="I8" s="3"/>
    </row>
    <row r="9" spans="1:11" ht="15" customHeight="1">
      <c r="A9" s="78">
        <v>2002</v>
      </c>
      <c r="B9" s="79">
        <v>5.3</v>
      </c>
      <c r="C9" s="79">
        <v>7.8</v>
      </c>
      <c r="D9" s="79">
        <v>0.8</v>
      </c>
      <c r="E9" s="79">
        <v>0.8</v>
      </c>
      <c r="F9" s="79">
        <v>1.4</v>
      </c>
      <c r="G9" s="79">
        <v>1.8</v>
      </c>
      <c r="H9" s="152"/>
      <c r="I9" s="3"/>
    </row>
    <row r="10" spans="1:11" ht="15" customHeight="1">
      <c r="A10" s="78">
        <v>2003</v>
      </c>
      <c r="B10" s="79">
        <v>5.2</v>
      </c>
      <c r="C10" s="79">
        <v>8.1</v>
      </c>
      <c r="D10" s="79">
        <v>0.8</v>
      </c>
      <c r="E10" s="79">
        <v>0.8</v>
      </c>
      <c r="F10" s="79">
        <v>1.3</v>
      </c>
      <c r="G10" s="79">
        <v>1.8</v>
      </c>
      <c r="H10" s="152"/>
      <c r="I10" s="3"/>
    </row>
    <row r="11" spans="1:11" ht="15" customHeight="1">
      <c r="A11" s="78">
        <v>2004</v>
      </c>
      <c r="B11" s="79">
        <v>5.3</v>
      </c>
      <c r="C11" s="79">
        <v>8.1999999999999993</v>
      </c>
      <c r="D11" s="79">
        <v>0.8</v>
      </c>
      <c r="E11" s="79">
        <v>0.9</v>
      </c>
      <c r="F11" s="79">
        <v>1.4</v>
      </c>
      <c r="G11" s="79">
        <v>1.7</v>
      </c>
      <c r="H11" s="152"/>
      <c r="I11" s="3"/>
    </row>
    <row r="12" spans="1:11" ht="15" customHeight="1">
      <c r="A12" s="78">
        <v>2005</v>
      </c>
      <c r="B12" s="79">
        <v>5.4</v>
      </c>
      <c r="C12" s="79">
        <v>8.1</v>
      </c>
      <c r="D12" s="79">
        <v>0.9</v>
      </c>
      <c r="E12" s="79">
        <v>1</v>
      </c>
      <c r="F12" s="79">
        <v>1.4</v>
      </c>
      <c r="G12" s="79">
        <v>1.7</v>
      </c>
      <c r="H12" s="152"/>
      <c r="I12" s="3"/>
    </row>
    <row r="13" spans="1:11" ht="15" customHeight="1">
      <c r="A13" s="78">
        <v>2006</v>
      </c>
      <c r="B13" s="79">
        <v>5.7</v>
      </c>
      <c r="C13" s="79">
        <v>8.1</v>
      </c>
      <c r="D13" s="79">
        <v>0.9</v>
      </c>
      <c r="E13" s="79">
        <v>0.9</v>
      </c>
      <c r="F13" s="79">
        <v>1.4</v>
      </c>
      <c r="G13" s="79">
        <v>1.8</v>
      </c>
      <c r="H13" s="152"/>
      <c r="I13" s="3"/>
    </row>
    <row r="14" spans="1:11" ht="15" customHeight="1">
      <c r="A14" s="78">
        <v>2007</v>
      </c>
      <c r="B14" s="79">
        <v>5.7</v>
      </c>
      <c r="C14" s="79">
        <v>7.5</v>
      </c>
      <c r="D14" s="79">
        <v>1.1000000000000001</v>
      </c>
      <c r="E14" s="79">
        <v>0.9</v>
      </c>
      <c r="F14" s="79">
        <v>1.3</v>
      </c>
      <c r="G14" s="79">
        <v>2.9</v>
      </c>
      <c r="H14" s="152"/>
      <c r="I14" s="3"/>
    </row>
    <row r="15" spans="1:11" ht="15" customHeight="1">
      <c r="A15" s="78">
        <v>2008</v>
      </c>
      <c r="B15" s="79">
        <v>5.5</v>
      </c>
      <c r="C15" s="79">
        <v>7</v>
      </c>
      <c r="D15" s="79">
        <v>1.2</v>
      </c>
      <c r="E15" s="79">
        <v>0.9</v>
      </c>
      <c r="F15" s="79">
        <v>1.3</v>
      </c>
      <c r="G15" s="79">
        <v>3.6</v>
      </c>
      <c r="H15" s="152"/>
      <c r="I15" s="3"/>
    </row>
    <row r="16" spans="1:11" ht="15" customHeight="1">
      <c r="A16" s="78">
        <v>2009</v>
      </c>
      <c r="B16" s="79">
        <v>5.7</v>
      </c>
      <c r="C16" s="79">
        <v>7.3</v>
      </c>
      <c r="D16" s="79">
        <v>1.3</v>
      </c>
      <c r="E16" s="79">
        <v>0.9</v>
      </c>
      <c r="F16" s="79">
        <v>1.4</v>
      </c>
      <c r="G16" s="79">
        <v>3.1</v>
      </c>
      <c r="H16" s="152"/>
      <c r="I16" s="3"/>
    </row>
    <row r="17" spans="1:10" ht="15" customHeight="1">
      <c r="A17" s="78">
        <v>2010</v>
      </c>
      <c r="B17" s="9">
        <v>5.7</v>
      </c>
      <c r="C17" s="9">
        <v>7.7</v>
      </c>
      <c r="D17" s="9">
        <v>1.1000000000000001</v>
      </c>
      <c r="E17" s="9">
        <v>0.9</v>
      </c>
      <c r="F17" s="9">
        <v>1.3</v>
      </c>
      <c r="G17" s="9">
        <v>2.6</v>
      </c>
      <c r="H17" s="153"/>
      <c r="I17" s="3"/>
    </row>
    <row r="18" spans="1:10" ht="15" customHeight="1">
      <c r="A18" s="78">
        <v>2011</v>
      </c>
      <c r="B18" s="9">
        <v>5.7</v>
      </c>
      <c r="C18" s="9">
        <v>7.6</v>
      </c>
      <c r="D18" s="9">
        <v>1.3</v>
      </c>
      <c r="E18" s="9">
        <v>0.9</v>
      </c>
      <c r="F18" s="9">
        <v>1.3</v>
      </c>
      <c r="G18" s="9">
        <v>2.5</v>
      </c>
      <c r="H18" s="153"/>
      <c r="I18" s="3"/>
    </row>
    <row r="19" spans="1:10" ht="15" customHeight="1">
      <c r="A19" s="78">
        <v>2012</v>
      </c>
      <c r="B19" s="9">
        <v>5.9</v>
      </c>
      <c r="C19" s="9">
        <v>8.5</v>
      </c>
      <c r="D19" s="9">
        <v>1.3</v>
      </c>
      <c r="E19" s="9">
        <v>1</v>
      </c>
      <c r="F19" s="9">
        <v>1.4</v>
      </c>
      <c r="G19" s="9">
        <v>2.4</v>
      </c>
      <c r="H19" s="153"/>
      <c r="I19" s="3"/>
    </row>
    <row r="20" spans="1:10" ht="15" customHeight="1">
      <c r="A20" s="8">
        <v>2013</v>
      </c>
      <c r="B20" s="9">
        <v>5.8</v>
      </c>
      <c r="C20" s="9">
        <v>8.5</v>
      </c>
      <c r="D20" s="9">
        <v>1.6</v>
      </c>
      <c r="E20" s="9">
        <v>1</v>
      </c>
      <c r="F20" s="9">
        <v>1.3</v>
      </c>
      <c r="G20" s="9">
        <v>1.9</v>
      </c>
      <c r="H20" s="153"/>
      <c r="I20" s="3"/>
    </row>
    <row r="21" spans="1:10" ht="15" customHeight="1">
      <c r="A21" s="8">
        <v>2014</v>
      </c>
      <c r="B21" s="9">
        <v>6</v>
      </c>
      <c r="C21" s="9">
        <v>8.4</v>
      </c>
      <c r="D21" s="9">
        <v>1.5</v>
      </c>
      <c r="E21" s="9">
        <v>1</v>
      </c>
      <c r="F21" s="9">
        <v>1.4</v>
      </c>
      <c r="G21" s="9">
        <v>1.8</v>
      </c>
      <c r="H21" s="153"/>
      <c r="I21" s="3"/>
    </row>
    <row r="22" spans="1:10" ht="15" customHeight="1">
      <c r="A22" s="8">
        <v>2015</v>
      </c>
      <c r="B22" s="9">
        <v>6.3</v>
      </c>
      <c r="C22" s="9">
        <v>8.6</v>
      </c>
      <c r="D22" s="9">
        <v>1.8</v>
      </c>
      <c r="E22" s="9">
        <v>1</v>
      </c>
      <c r="F22" s="9">
        <v>1.3</v>
      </c>
      <c r="G22" s="9">
        <v>2.1</v>
      </c>
      <c r="H22" s="153"/>
      <c r="I22" s="3"/>
    </row>
    <row r="23" spans="1:10" ht="15" customHeight="1">
      <c r="A23" s="8">
        <v>2016</v>
      </c>
      <c r="B23" s="9">
        <v>6.3</v>
      </c>
      <c r="C23" s="9">
        <v>8.8000000000000007</v>
      </c>
      <c r="D23" s="9">
        <v>1.7</v>
      </c>
      <c r="E23" s="9">
        <v>1</v>
      </c>
      <c r="F23" s="9">
        <v>1.3</v>
      </c>
      <c r="G23" s="9">
        <v>2.1</v>
      </c>
      <c r="H23" s="153"/>
      <c r="I23" s="3"/>
    </row>
    <row r="24" spans="1:10" ht="15" customHeight="1">
      <c r="A24" s="8">
        <v>2017</v>
      </c>
      <c r="B24" s="9">
        <v>6.2</v>
      </c>
      <c r="C24" s="9">
        <v>9.1999999999999993</v>
      </c>
      <c r="D24" s="9">
        <v>1.8</v>
      </c>
      <c r="E24" s="9">
        <v>1.1000000000000001</v>
      </c>
      <c r="F24" s="9">
        <v>1.2</v>
      </c>
      <c r="G24" s="9">
        <v>2.2000000000000002</v>
      </c>
      <c r="H24" s="153"/>
      <c r="I24" s="3"/>
    </row>
    <row r="25" spans="1:10" ht="15" customHeight="1">
      <c r="A25" s="8">
        <v>2018</v>
      </c>
      <c r="B25" s="9">
        <v>6.4</v>
      </c>
      <c r="C25" s="9">
        <v>9.4</v>
      </c>
      <c r="D25" s="9">
        <v>1.9</v>
      </c>
      <c r="E25" s="9">
        <v>1.2</v>
      </c>
      <c r="F25" s="9">
        <v>1.3</v>
      </c>
      <c r="G25" s="9">
        <v>2.2000000000000002</v>
      </c>
      <c r="H25" s="153"/>
      <c r="I25" s="3"/>
    </row>
    <row r="26" spans="1:10" ht="15" customHeight="1">
      <c r="A26" s="8">
        <v>2019</v>
      </c>
      <c r="B26" s="9">
        <v>6.3</v>
      </c>
      <c r="C26" s="9">
        <v>9.6</v>
      </c>
      <c r="D26" s="9">
        <v>1.8</v>
      </c>
      <c r="E26" s="9">
        <v>1.2</v>
      </c>
      <c r="F26" s="9">
        <v>1.3</v>
      </c>
      <c r="G26" s="9">
        <v>2.4</v>
      </c>
      <c r="H26" s="153"/>
      <c r="I26" s="3"/>
    </row>
    <row r="27" spans="1:10" ht="15" customHeight="1">
      <c r="A27" s="8">
        <v>2020</v>
      </c>
      <c r="B27" s="9">
        <v>6</v>
      </c>
      <c r="C27" s="9">
        <v>10.6</v>
      </c>
      <c r="D27" s="9">
        <v>1.8</v>
      </c>
      <c r="E27" s="9">
        <v>1.3</v>
      </c>
      <c r="F27" s="9">
        <v>1.2</v>
      </c>
      <c r="G27" s="9">
        <v>4.8</v>
      </c>
      <c r="H27" s="153"/>
      <c r="I27" s="27"/>
      <c r="J27" s="27"/>
    </row>
    <row r="28" spans="1:10" ht="15" customHeight="1">
      <c r="A28" s="8">
        <v>2021</v>
      </c>
      <c r="B28" s="9">
        <v>6</v>
      </c>
      <c r="C28" s="9">
        <v>9.8000000000000007</v>
      </c>
      <c r="D28" s="9">
        <v>1.7</v>
      </c>
      <c r="E28" s="9">
        <v>1.3</v>
      </c>
      <c r="F28" s="9">
        <v>1.4</v>
      </c>
      <c r="G28" s="9">
        <v>7.9</v>
      </c>
      <c r="H28" s="153"/>
      <c r="I28" s="27"/>
      <c r="J28" s="27"/>
    </row>
    <row r="29" spans="1:10" ht="15" customHeight="1">
      <c r="A29" s="8">
        <v>2022</v>
      </c>
      <c r="B29" s="9">
        <v>6.5</v>
      </c>
      <c r="C29" s="9">
        <v>9.4</v>
      </c>
      <c r="D29" s="9">
        <v>1.9</v>
      </c>
      <c r="E29" s="9">
        <v>1.4</v>
      </c>
      <c r="F29" s="9">
        <v>1.6</v>
      </c>
      <c r="G29" s="9">
        <v>4.7</v>
      </c>
      <c r="H29" s="153"/>
      <c r="I29" s="89"/>
      <c r="J29" s="48"/>
    </row>
    <row r="30" spans="1:10" ht="15" customHeight="1">
      <c r="C30" s="15"/>
      <c r="D30" s="15"/>
      <c r="E30" s="15"/>
      <c r="F30" s="15"/>
      <c r="G30" s="15"/>
      <c r="H30" s="15"/>
      <c r="I30" s="15"/>
    </row>
  </sheetData>
  <mergeCells count="3">
    <mergeCell ref="B6:G6"/>
    <mergeCell ref="B5:G5"/>
    <mergeCell ref="A3:A6"/>
  </mergeCells>
  <hyperlinks>
    <hyperlink ref="I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/>
  </sheetViews>
  <sheetFormatPr defaultColWidth="9" defaultRowHeight="15" customHeight="1"/>
  <cols>
    <col min="1" max="7" width="10.75" style="2" customWidth="1"/>
    <col min="8" max="8" width="9.125" style="2" customWidth="1"/>
    <col min="9" max="10" width="10.75" style="2" customWidth="1"/>
    <col min="11" max="16384" width="9" style="3"/>
  </cols>
  <sheetData>
    <row r="1" spans="1:9" ht="15" customHeight="1">
      <c r="A1" s="21" t="s">
        <v>193</v>
      </c>
      <c r="B1" s="21"/>
      <c r="C1" s="21"/>
      <c r="D1" s="21"/>
      <c r="E1" s="31"/>
      <c r="F1" s="31"/>
      <c r="I1" s="42" t="s">
        <v>86</v>
      </c>
    </row>
    <row r="2" spans="1:9" ht="15" customHeight="1">
      <c r="A2" s="20" t="s">
        <v>194</v>
      </c>
      <c r="B2" s="20"/>
      <c r="C2" s="20"/>
      <c r="D2" s="20"/>
      <c r="E2" s="90"/>
      <c r="F2" s="90"/>
    </row>
    <row r="3" spans="1:9" ht="15" customHeight="1">
      <c r="A3" s="195" t="s">
        <v>82</v>
      </c>
      <c r="B3" s="198" t="s">
        <v>16</v>
      </c>
      <c r="C3" s="193"/>
      <c r="D3" s="194"/>
      <c r="E3" s="200" t="s">
        <v>18</v>
      </c>
      <c r="F3" s="201"/>
      <c r="G3" s="202"/>
      <c r="H3" s="139"/>
    </row>
    <row r="4" spans="1:9" ht="15" customHeight="1">
      <c r="A4" s="196"/>
      <c r="B4" s="199" t="s">
        <v>17</v>
      </c>
      <c r="C4" s="191"/>
      <c r="D4" s="192"/>
      <c r="E4" s="203" t="s">
        <v>19</v>
      </c>
      <c r="F4" s="204"/>
      <c r="G4" s="205"/>
      <c r="H4" s="51"/>
    </row>
    <row r="5" spans="1:9" ht="15" customHeight="1">
      <c r="A5" s="196"/>
      <c r="B5" s="39" t="s">
        <v>56</v>
      </c>
      <c r="C5" s="39" t="s">
        <v>57</v>
      </c>
      <c r="D5" s="36" t="s">
        <v>58</v>
      </c>
      <c r="E5" s="39" t="s">
        <v>56</v>
      </c>
      <c r="F5" s="39" t="s">
        <v>57</v>
      </c>
      <c r="G5" s="36" t="s">
        <v>58</v>
      </c>
      <c r="H5" s="139"/>
    </row>
    <row r="6" spans="1:9" ht="15" customHeight="1">
      <c r="A6" s="196"/>
      <c r="B6" s="37" t="s">
        <v>59</v>
      </c>
      <c r="C6" s="37" t="s">
        <v>60</v>
      </c>
      <c r="D6" s="37" t="s">
        <v>61</v>
      </c>
      <c r="E6" s="37" t="s">
        <v>59</v>
      </c>
      <c r="F6" s="37" t="s">
        <v>60</v>
      </c>
      <c r="G6" s="37" t="s">
        <v>61</v>
      </c>
      <c r="H6" s="140"/>
    </row>
    <row r="7" spans="1:9" ht="15" customHeight="1">
      <c r="A7" s="196"/>
      <c r="B7" s="198" t="s">
        <v>32</v>
      </c>
      <c r="C7" s="193"/>
      <c r="D7" s="193"/>
      <c r="E7" s="193"/>
      <c r="F7" s="193"/>
      <c r="G7" s="194"/>
      <c r="H7" s="151"/>
    </row>
    <row r="8" spans="1:9" ht="15" customHeight="1">
      <c r="A8" s="197"/>
      <c r="B8" s="199" t="s">
        <v>33</v>
      </c>
      <c r="C8" s="191"/>
      <c r="D8" s="191"/>
      <c r="E8" s="191"/>
      <c r="F8" s="191"/>
      <c r="G8" s="192"/>
      <c r="H8" s="140"/>
    </row>
    <row r="9" spans="1:9" ht="15" customHeight="1">
      <c r="A9" s="78">
        <v>2000</v>
      </c>
      <c r="B9" s="79">
        <v>70.599999999999994</v>
      </c>
      <c r="C9" s="79">
        <v>71.099999999999994</v>
      </c>
      <c r="D9" s="79">
        <v>69.3</v>
      </c>
      <c r="E9" s="79">
        <v>78.099999999999994</v>
      </c>
      <c r="F9" s="79">
        <v>78</v>
      </c>
      <c r="G9" s="79">
        <v>78.3</v>
      </c>
      <c r="H9" s="152"/>
    </row>
    <row r="10" spans="1:9" ht="15" customHeight="1">
      <c r="A10" s="78">
        <v>2001</v>
      </c>
      <c r="B10" s="79">
        <v>71.2</v>
      </c>
      <c r="C10" s="79">
        <v>71.599999999999994</v>
      </c>
      <c r="D10" s="79">
        <v>70.2</v>
      </c>
      <c r="E10" s="79">
        <v>78.7</v>
      </c>
      <c r="F10" s="79">
        <v>78.8</v>
      </c>
      <c r="G10" s="79">
        <v>78.3</v>
      </c>
      <c r="H10" s="152"/>
    </row>
    <row r="11" spans="1:9" ht="15" customHeight="1">
      <c r="A11" s="78">
        <v>2002</v>
      </c>
      <c r="B11" s="79">
        <v>71.3</v>
      </c>
      <c r="C11" s="79">
        <v>71.7</v>
      </c>
      <c r="D11" s="79">
        <v>70.099999999999994</v>
      </c>
      <c r="E11" s="79">
        <v>78.599999999999994</v>
      </c>
      <c r="F11" s="79">
        <v>78.7</v>
      </c>
      <c r="G11" s="79">
        <v>78.400000000000006</v>
      </c>
      <c r="H11" s="152"/>
    </row>
    <row r="12" spans="1:9" ht="15" customHeight="1">
      <c r="A12" s="78">
        <v>2003</v>
      </c>
      <c r="B12" s="79">
        <v>71.400000000000006</v>
      </c>
      <c r="C12" s="79">
        <v>71.7</v>
      </c>
      <c r="D12" s="79">
        <v>70.5</v>
      </c>
      <c r="E12" s="79">
        <v>79.2</v>
      </c>
      <c r="F12" s="79">
        <v>79.099999999999994</v>
      </c>
      <c r="G12" s="79">
        <v>79.2</v>
      </c>
      <c r="H12" s="152"/>
    </row>
    <row r="13" spans="1:9" ht="15" customHeight="1">
      <c r="A13" s="78">
        <v>2004</v>
      </c>
      <c r="B13" s="79">
        <v>71.400000000000006</v>
      </c>
      <c r="C13" s="79">
        <v>71.7</v>
      </c>
      <c r="D13" s="79">
        <v>70.7</v>
      </c>
      <c r="E13" s="79">
        <v>79.400000000000006</v>
      </c>
      <c r="F13" s="79">
        <v>79.5</v>
      </c>
      <c r="G13" s="79">
        <v>79.099999999999994</v>
      </c>
      <c r="H13" s="152"/>
    </row>
    <row r="14" spans="1:9" ht="15" customHeight="1">
      <c r="A14" s="78">
        <v>2005</v>
      </c>
      <c r="B14" s="79">
        <v>71.7</v>
      </c>
      <c r="C14" s="79">
        <v>72.099999999999994</v>
      </c>
      <c r="D14" s="79">
        <v>70.7</v>
      </c>
      <c r="E14" s="79">
        <v>79.8</v>
      </c>
      <c r="F14" s="79">
        <v>79.8</v>
      </c>
      <c r="G14" s="79">
        <v>79.7</v>
      </c>
      <c r="H14" s="152"/>
    </row>
    <row r="15" spans="1:9" ht="15" customHeight="1">
      <c r="A15" s="78">
        <v>2006</v>
      </c>
      <c r="B15" s="79">
        <v>71.7</v>
      </c>
      <c r="C15" s="79">
        <v>72.2</v>
      </c>
      <c r="D15" s="79">
        <v>70.5</v>
      </c>
      <c r="E15" s="79">
        <v>79.8</v>
      </c>
      <c r="F15" s="79">
        <v>79.8</v>
      </c>
      <c r="G15" s="79">
        <v>79.7</v>
      </c>
      <c r="H15" s="152"/>
    </row>
    <row r="16" spans="1:9" ht="15" customHeight="1">
      <c r="A16" s="78">
        <v>2007</v>
      </c>
      <c r="B16" s="79">
        <v>71.599999999999994</v>
      </c>
      <c r="C16" s="79">
        <v>71.8</v>
      </c>
      <c r="D16" s="79">
        <v>70.900000000000006</v>
      </c>
      <c r="E16" s="79">
        <v>79.599999999999994</v>
      </c>
      <c r="F16" s="79">
        <v>79.7</v>
      </c>
      <c r="G16" s="79">
        <v>79.3</v>
      </c>
      <c r="H16" s="152"/>
    </row>
    <row r="17" spans="1:10" ht="15" customHeight="1">
      <c r="A17" s="78">
        <v>2008</v>
      </c>
      <c r="B17" s="79">
        <v>72.099999999999994</v>
      </c>
      <c r="C17" s="79">
        <v>72.599999999999994</v>
      </c>
      <c r="D17" s="79">
        <v>71.099999999999994</v>
      </c>
      <c r="E17" s="79">
        <v>79.900000000000006</v>
      </c>
      <c r="F17" s="79">
        <v>80.2</v>
      </c>
      <c r="G17" s="79">
        <v>79.099999999999994</v>
      </c>
      <c r="H17" s="152"/>
    </row>
    <row r="18" spans="1:10" ht="15" customHeight="1">
      <c r="A18" s="78">
        <v>2009</v>
      </c>
      <c r="B18" s="79">
        <v>72.5</v>
      </c>
      <c r="C18" s="79">
        <v>73.099999999999994</v>
      </c>
      <c r="D18" s="79">
        <v>71.099999999999994</v>
      </c>
      <c r="E18" s="79">
        <v>80.099999999999994</v>
      </c>
      <c r="F18" s="79">
        <v>80.3</v>
      </c>
      <c r="G18" s="79">
        <v>79.400000000000006</v>
      </c>
      <c r="H18" s="152"/>
    </row>
    <row r="19" spans="1:10" ht="15" customHeight="1">
      <c r="A19" s="78">
        <v>2010</v>
      </c>
      <c r="B19" s="9">
        <v>73</v>
      </c>
      <c r="C19" s="9">
        <v>73.400000000000006</v>
      </c>
      <c r="D19" s="9">
        <v>71.900000000000006</v>
      </c>
      <c r="E19" s="9">
        <v>80.8</v>
      </c>
      <c r="F19" s="9">
        <v>81</v>
      </c>
      <c r="G19" s="9">
        <v>80</v>
      </c>
      <c r="H19" s="153"/>
    </row>
    <row r="20" spans="1:10" ht="15" customHeight="1">
      <c r="A20" s="78">
        <v>2011</v>
      </c>
      <c r="B20" s="9">
        <v>73.400000000000006</v>
      </c>
      <c r="C20" s="9">
        <v>73.900000000000006</v>
      </c>
      <c r="D20" s="9">
        <v>72.3</v>
      </c>
      <c r="E20" s="9">
        <v>81</v>
      </c>
      <c r="F20" s="9">
        <v>81.400000000000006</v>
      </c>
      <c r="G20" s="9">
        <v>79.900000000000006</v>
      </c>
      <c r="H20" s="153"/>
    </row>
    <row r="21" spans="1:10" ht="15" customHeight="1">
      <c r="A21" s="78">
        <v>2012</v>
      </c>
      <c r="B21" s="9">
        <v>73.3</v>
      </c>
      <c r="C21" s="9">
        <v>73.900000000000006</v>
      </c>
      <c r="D21" s="9">
        <v>72</v>
      </c>
      <c r="E21" s="9">
        <v>80.900000000000006</v>
      </c>
      <c r="F21" s="9">
        <v>81.099999999999994</v>
      </c>
      <c r="G21" s="9">
        <v>80.400000000000006</v>
      </c>
      <c r="H21" s="153"/>
    </row>
    <row r="22" spans="1:10" ht="15" customHeight="1">
      <c r="A22" s="8">
        <v>2013</v>
      </c>
      <c r="B22" s="9">
        <v>74.099999999999994</v>
      </c>
      <c r="C22" s="9">
        <v>74.599999999999994</v>
      </c>
      <c r="D22" s="9">
        <v>72.900000000000006</v>
      </c>
      <c r="E22" s="9">
        <v>81.2</v>
      </c>
      <c r="F22" s="9">
        <v>81.400000000000006</v>
      </c>
      <c r="G22" s="9">
        <v>80.8</v>
      </c>
      <c r="H22" s="153"/>
    </row>
    <row r="23" spans="1:10" ht="15" customHeight="1">
      <c r="A23" s="8">
        <v>2014</v>
      </c>
      <c r="B23" s="9">
        <v>74.41</v>
      </c>
      <c r="C23" s="9">
        <v>74.75</v>
      </c>
      <c r="D23" s="9">
        <v>73.66</v>
      </c>
      <c r="E23" s="9">
        <v>81.5</v>
      </c>
      <c r="F23" s="9">
        <v>81.64</v>
      </c>
      <c r="G23" s="9">
        <v>81.09</v>
      </c>
      <c r="H23" s="153"/>
    </row>
    <row r="24" spans="1:10" ht="15" customHeight="1">
      <c r="A24" s="8">
        <v>2015</v>
      </c>
      <c r="B24" s="9">
        <v>74.2</v>
      </c>
      <c r="C24" s="9">
        <v>74.8</v>
      </c>
      <c r="D24" s="9">
        <v>73.099999999999994</v>
      </c>
      <c r="E24" s="9">
        <v>81.400000000000006</v>
      </c>
      <c r="F24" s="9">
        <v>81.5</v>
      </c>
      <c r="G24" s="9">
        <v>81</v>
      </c>
      <c r="H24" s="153"/>
    </row>
    <row r="25" spans="1:10" ht="15" customHeight="1">
      <c r="A25" s="8">
        <v>2016</v>
      </c>
      <c r="B25" s="9">
        <v>74.5</v>
      </c>
      <c r="C25" s="9">
        <v>75.010000000000005</v>
      </c>
      <c r="D25" s="9">
        <v>73.39</v>
      </c>
      <c r="E25" s="9">
        <v>81.72</v>
      </c>
      <c r="F25" s="9">
        <v>81.94</v>
      </c>
      <c r="G25" s="9">
        <v>80.959999999999994</v>
      </c>
      <c r="H25" s="153"/>
    </row>
    <row r="26" spans="1:10" ht="15" customHeight="1">
      <c r="A26" s="8">
        <v>2017</v>
      </c>
      <c r="B26" s="9">
        <v>74.8</v>
      </c>
      <c r="C26" s="9">
        <v>75.2</v>
      </c>
      <c r="D26" s="9">
        <v>74</v>
      </c>
      <c r="E26" s="9">
        <v>81.7</v>
      </c>
      <c r="F26" s="9">
        <v>81.7</v>
      </c>
      <c r="G26" s="9">
        <v>81.3</v>
      </c>
      <c r="H26" s="153"/>
    </row>
    <row r="27" spans="1:10" ht="15" customHeight="1">
      <c r="A27" s="8">
        <v>2018</v>
      </c>
      <c r="B27" s="9">
        <v>74.7</v>
      </c>
      <c r="C27" s="9">
        <v>75.099999999999994</v>
      </c>
      <c r="D27" s="9">
        <v>73.599999999999994</v>
      </c>
      <c r="E27" s="9">
        <v>81.900000000000006</v>
      </c>
      <c r="F27" s="9">
        <v>82.2</v>
      </c>
      <c r="G27" s="9">
        <v>81.099999999999994</v>
      </c>
      <c r="H27" s="153"/>
    </row>
    <row r="28" spans="1:10" ht="15" customHeight="1">
      <c r="A28" s="8">
        <v>2019</v>
      </c>
      <c r="B28" s="9">
        <v>74.8</v>
      </c>
      <c r="C28" s="9">
        <v>75.5</v>
      </c>
      <c r="D28" s="9">
        <v>73.5</v>
      </c>
      <c r="E28" s="9">
        <v>81.8</v>
      </c>
      <c r="F28" s="9">
        <v>82.1</v>
      </c>
      <c r="G28" s="9">
        <v>80.900000000000006</v>
      </c>
      <c r="H28" s="153"/>
    </row>
    <row r="29" spans="1:10" ht="15" customHeight="1">
      <c r="A29" s="8">
        <v>2020</v>
      </c>
      <c r="B29" s="9">
        <v>73.3</v>
      </c>
      <c r="C29" s="9">
        <v>73.900000000000006</v>
      </c>
      <c r="D29" s="9">
        <v>72.3</v>
      </c>
      <c r="E29" s="9">
        <v>81.2</v>
      </c>
      <c r="F29" s="9">
        <v>81.599999999999994</v>
      </c>
      <c r="G29" s="9">
        <v>80.2</v>
      </c>
      <c r="H29" s="153"/>
      <c r="I29" s="27"/>
      <c r="J29" s="27"/>
    </row>
    <row r="30" spans="1:10" ht="15" customHeight="1">
      <c r="A30" s="8">
        <v>2021</v>
      </c>
      <c r="B30" s="9">
        <v>72.7</v>
      </c>
      <c r="C30" s="9">
        <v>73</v>
      </c>
      <c r="D30" s="9">
        <v>72</v>
      </c>
      <c r="E30" s="9">
        <v>80.099999999999994</v>
      </c>
      <c r="F30" s="9">
        <v>80.5</v>
      </c>
      <c r="G30" s="9">
        <v>79.099999999999994</v>
      </c>
      <c r="H30" s="153"/>
      <c r="I30" s="27"/>
      <c r="J30" s="27"/>
    </row>
    <row r="31" spans="1:10" ht="15" customHeight="1">
      <c r="A31" s="8">
        <v>2022</v>
      </c>
      <c r="B31" s="9">
        <v>73.8</v>
      </c>
      <c r="C31" s="9">
        <v>74.099999999999994</v>
      </c>
      <c r="D31" s="9">
        <v>73.099999999999994</v>
      </c>
      <c r="E31" s="9">
        <v>80.900000000000006</v>
      </c>
      <c r="F31" s="9">
        <v>81.2</v>
      </c>
      <c r="G31" s="9">
        <v>80.2</v>
      </c>
      <c r="H31" s="153"/>
      <c r="I31" s="48"/>
      <c r="J31" s="48"/>
    </row>
  </sheetData>
  <mergeCells count="7">
    <mergeCell ref="A3:A8"/>
    <mergeCell ref="B7:G7"/>
    <mergeCell ref="B8:G8"/>
    <mergeCell ref="B3:D3"/>
    <mergeCell ref="E3:G3"/>
    <mergeCell ref="B4:D4"/>
    <mergeCell ref="E4:G4"/>
  </mergeCells>
  <hyperlinks>
    <hyperlink ref="I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Normal="100" workbookViewId="0"/>
  </sheetViews>
  <sheetFormatPr defaultColWidth="9" defaultRowHeight="15" customHeight="1"/>
  <cols>
    <col min="1" max="1" width="11.375" style="2" customWidth="1"/>
    <col min="2" max="2" width="15" style="2" customWidth="1"/>
    <col min="3" max="3" width="10.75" style="2" customWidth="1"/>
    <col min="4" max="5" width="9" style="3"/>
    <col min="6" max="9" width="8.25" style="3" customWidth="1"/>
    <col min="10" max="10" width="9.625" style="3" customWidth="1"/>
    <col min="11" max="16384" width="9" style="3"/>
  </cols>
  <sheetData>
    <row r="1" spans="1:15" ht="15" customHeight="1">
      <c r="A1" s="158" t="s">
        <v>219</v>
      </c>
      <c r="B1" s="158"/>
      <c r="C1" s="158"/>
      <c r="D1" s="158"/>
      <c r="E1" s="158"/>
      <c r="F1" s="158"/>
      <c r="G1" s="158"/>
      <c r="H1" s="158"/>
      <c r="I1" s="158"/>
      <c r="J1" s="42" t="s">
        <v>86</v>
      </c>
    </row>
    <row r="2" spans="1:15" ht="15" customHeight="1">
      <c r="A2" s="7" t="s">
        <v>66</v>
      </c>
      <c r="B2" s="31"/>
      <c r="C2" s="31"/>
    </row>
    <row r="3" spans="1:15" ht="15" customHeight="1">
      <c r="A3" s="159" t="s">
        <v>220</v>
      </c>
      <c r="B3" s="159"/>
      <c r="C3" s="159"/>
      <c r="D3" s="159"/>
      <c r="E3" s="159"/>
      <c r="F3" s="159"/>
      <c r="G3" s="159"/>
      <c r="H3" s="159"/>
      <c r="I3" s="159"/>
    </row>
    <row r="4" spans="1:15" ht="15" customHeight="1">
      <c r="A4" s="159" t="s">
        <v>35</v>
      </c>
      <c r="B4" s="157"/>
      <c r="C4" s="157"/>
    </row>
    <row r="5" spans="1:15" ht="15" customHeight="1">
      <c r="A5" s="169" t="s">
        <v>82</v>
      </c>
      <c r="B5" s="99" t="s">
        <v>29</v>
      </c>
      <c r="E5" s="96"/>
      <c r="F5" s="96"/>
      <c r="G5" s="96"/>
      <c r="H5" s="96"/>
      <c r="I5" s="96"/>
      <c r="J5" s="96"/>
      <c r="K5" s="96"/>
      <c r="O5" s="80"/>
    </row>
    <row r="6" spans="1:15" ht="15" customHeight="1">
      <c r="A6" s="169"/>
      <c r="B6" s="40" t="s">
        <v>31</v>
      </c>
      <c r="E6" s="96"/>
      <c r="F6" s="96"/>
      <c r="G6" s="96"/>
      <c r="H6" s="96"/>
      <c r="I6" s="96"/>
      <c r="J6" s="96"/>
      <c r="K6" s="96"/>
      <c r="O6" s="80"/>
    </row>
    <row r="7" spans="1:15" ht="15" customHeight="1">
      <c r="A7" s="169"/>
      <c r="B7" s="38" t="s">
        <v>36</v>
      </c>
      <c r="E7" s="96"/>
      <c r="F7" s="96"/>
      <c r="G7" s="96"/>
      <c r="H7" s="96"/>
      <c r="I7" s="96"/>
      <c r="J7" s="96"/>
      <c r="K7" s="96"/>
      <c r="L7" s="96"/>
      <c r="M7" s="96"/>
      <c r="N7" s="96"/>
      <c r="O7" s="80"/>
    </row>
    <row r="8" spans="1:15" ht="15" customHeight="1">
      <c r="A8" s="169"/>
      <c r="B8" s="40" t="s">
        <v>37</v>
      </c>
      <c r="N8" s="80"/>
      <c r="O8" s="80"/>
    </row>
    <row r="9" spans="1:15" ht="15" customHeight="1">
      <c r="A9" s="23">
        <v>2022</v>
      </c>
      <c r="B9" s="72">
        <v>69.5</v>
      </c>
      <c r="C9" s="63"/>
      <c r="D9" s="2"/>
    </row>
    <row r="10" spans="1:15" ht="15" customHeight="1">
      <c r="A10" s="23">
        <v>2025</v>
      </c>
      <c r="B10" s="30">
        <v>71.3</v>
      </c>
      <c r="D10" s="15"/>
      <c r="E10" s="83"/>
    </row>
    <row r="11" spans="1:15" ht="15" customHeight="1">
      <c r="A11" s="28">
        <v>2030</v>
      </c>
      <c r="B11" s="12">
        <v>70.900000000000006</v>
      </c>
      <c r="D11" s="15"/>
      <c r="E11" s="83"/>
    </row>
    <row r="12" spans="1:15" ht="15" customHeight="1">
      <c r="A12" s="8">
        <v>2035</v>
      </c>
      <c r="B12" s="13">
        <v>71.400000000000006</v>
      </c>
      <c r="D12" s="15"/>
      <c r="E12" s="83"/>
    </row>
    <row r="13" spans="1:15" ht="15" customHeight="1">
      <c r="A13" s="81">
        <v>2040</v>
      </c>
      <c r="B13" s="82">
        <v>75.599999999999994</v>
      </c>
      <c r="D13" s="15"/>
      <c r="E13" s="83"/>
    </row>
    <row r="14" spans="1:15" ht="15" customHeight="1">
      <c r="A14" s="23">
        <v>2045</v>
      </c>
      <c r="B14" s="97">
        <v>83.7</v>
      </c>
      <c r="D14" s="83"/>
      <c r="E14" s="85"/>
      <c r="F14" s="71"/>
      <c r="G14" s="71"/>
      <c r="H14" s="71"/>
      <c r="I14" s="71"/>
      <c r="J14" s="71"/>
      <c r="K14" s="71"/>
      <c r="L14" s="71"/>
      <c r="M14" s="71"/>
    </row>
    <row r="15" spans="1:15" ht="15" customHeight="1">
      <c r="A15" s="23">
        <v>2050</v>
      </c>
      <c r="B15" s="97">
        <v>92.7</v>
      </c>
      <c r="D15" s="83"/>
      <c r="E15" s="85"/>
      <c r="F15" s="71"/>
      <c r="G15" s="71"/>
      <c r="H15" s="71"/>
      <c r="I15" s="71"/>
      <c r="J15" s="71"/>
      <c r="K15" s="71"/>
      <c r="L15" s="71"/>
      <c r="M15" s="71"/>
    </row>
    <row r="16" spans="1:15" ht="15" customHeight="1">
      <c r="A16" s="23">
        <v>2055</v>
      </c>
      <c r="B16" s="97">
        <v>99.3</v>
      </c>
      <c r="D16" s="83"/>
      <c r="E16" s="71"/>
      <c r="F16" s="71"/>
      <c r="G16" s="71"/>
      <c r="H16" s="71"/>
      <c r="I16" s="71"/>
      <c r="J16" s="71"/>
      <c r="K16" s="71"/>
      <c r="L16" s="71"/>
      <c r="M16" s="71"/>
    </row>
    <row r="17" spans="1:13" ht="15" customHeight="1">
      <c r="A17" s="98">
        <v>2060</v>
      </c>
      <c r="B17" s="75">
        <v>101</v>
      </c>
      <c r="D17" s="83"/>
      <c r="E17" s="85"/>
      <c r="F17" s="71"/>
      <c r="G17" s="71"/>
      <c r="H17" s="71"/>
      <c r="I17" s="71"/>
      <c r="J17" s="71"/>
      <c r="K17" s="71"/>
      <c r="L17" s="71"/>
      <c r="M17" s="71"/>
    </row>
    <row r="18" spans="1:13" ht="15" customHeight="1"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15" customHeight="1">
      <c r="E19" s="71"/>
      <c r="F19" s="71"/>
      <c r="G19" s="71"/>
      <c r="H19" s="71"/>
      <c r="I19" s="71"/>
      <c r="J19" s="71"/>
      <c r="K19" s="71"/>
      <c r="L19" s="71"/>
      <c r="M19" s="71"/>
    </row>
  </sheetData>
  <mergeCells count="1">
    <mergeCell ref="A5:A8"/>
  </mergeCells>
  <hyperlinks>
    <hyperlink ref="J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/>
  </sheetViews>
  <sheetFormatPr defaultColWidth="9" defaultRowHeight="15" customHeight="1"/>
  <cols>
    <col min="1" max="1" width="11.375" style="2" customWidth="1"/>
    <col min="2" max="5" width="10.75" style="2" customWidth="1"/>
    <col min="6" max="6" width="11.25" style="2" customWidth="1"/>
    <col min="7" max="7" width="11.875" style="2" customWidth="1"/>
    <col min="8" max="8" width="7.75" style="2" customWidth="1"/>
    <col min="9" max="9" width="10.375" style="3" customWidth="1"/>
    <col min="10" max="16384" width="9" style="3"/>
  </cols>
  <sheetData>
    <row r="1" spans="1:9" ht="15" customHeight="1">
      <c r="A1" s="21" t="s">
        <v>195</v>
      </c>
      <c r="B1" s="135"/>
      <c r="C1" s="135"/>
      <c r="D1" s="135"/>
      <c r="E1" s="135"/>
      <c r="F1" s="135"/>
      <c r="G1" s="135"/>
      <c r="H1" s="21"/>
      <c r="I1" s="42" t="s">
        <v>86</v>
      </c>
    </row>
    <row r="2" spans="1:9" ht="15" customHeight="1">
      <c r="A2" s="20" t="s">
        <v>196</v>
      </c>
      <c r="B2" s="20"/>
      <c r="C2" s="20"/>
      <c r="D2" s="20"/>
      <c r="E2" s="20"/>
      <c r="F2" s="20"/>
      <c r="G2" s="20"/>
      <c r="H2" s="20"/>
    </row>
    <row r="3" spans="1:9" ht="15" customHeight="1">
      <c r="A3" s="169" t="s">
        <v>82</v>
      </c>
      <c r="B3" s="38" t="s">
        <v>29</v>
      </c>
      <c r="C3" s="39" t="s">
        <v>10</v>
      </c>
      <c r="D3" s="36" t="s">
        <v>12</v>
      </c>
      <c r="E3" s="3"/>
    </row>
    <row r="4" spans="1:9" ht="15" customHeight="1">
      <c r="A4" s="169"/>
      <c r="B4" s="40" t="s">
        <v>31</v>
      </c>
      <c r="C4" s="37" t="s">
        <v>11</v>
      </c>
      <c r="D4" s="37" t="s">
        <v>13</v>
      </c>
      <c r="E4" s="3"/>
    </row>
    <row r="5" spans="1:9" ht="15" customHeight="1">
      <c r="A5" s="76">
        <v>2000</v>
      </c>
      <c r="B5" s="79">
        <v>0.2</v>
      </c>
      <c r="C5" s="79">
        <v>-0.4</v>
      </c>
      <c r="D5" s="79">
        <v>1.4</v>
      </c>
      <c r="E5" s="3"/>
    </row>
    <row r="6" spans="1:9" ht="15" customHeight="1">
      <c r="A6" s="78">
        <v>2001</v>
      </c>
      <c r="B6" s="79">
        <v>0.4</v>
      </c>
      <c r="C6" s="79">
        <v>-0.1</v>
      </c>
      <c r="D6" s="79">
        <v>1.5</v>
      </c>
      <c r="E6" s="3"/>
    </row>
    <row r="7" spans="1:9" ht="15" customHeight="1">
      <c r="A7" s="78">
        <v>2002</v>
      </c>
      <c r="B7" s="79">
        <v>0.3</v>
      </c>
      <c r="C7" s="79">
        <v>-0.8</v>
      </c>
      <c r="D7" s="79">
        <v>2.6</v>
      </c>
      <c r="E7" s="3"/>
    </row>
    <row r="8" spans="1:9" ht="15" customHeight="1">
      <c r="A8" s="78">
        <v>2003</v>
      </c>
      <c r="B8" s="79">
        <v>0.5</v>
      </c>
      <c r="C8" s="79">
        <v>-1.4</v>
      </c>
      <c r="D8" s="79">
        <v>4.4000000000000004</v>
      </c>
      <c r="E8" s="3"/>
    </row>
    <row r="9" spans="1:9" ht="15" customHeight="1">
      <c r="A9" s="78">
        <v>2004</v>
      </c>
      <c r="B9" s="79">
        <v>0.9</v>
      </c>
      <c r="C9" s="79">
        <v>-1.6</v>
      </c>
      <c r="D9" s="79">
        <v>6</v>
      </c>
      <c r="E9" s="3"/>
    </row>
    <row r="10" spans="1:9" ht="15" customHeight="1">
      <c r="A10" s="78">
        <v>2005</v>
      </c>
      <c r="B10" s="79">
        <v>0.5</v>
      </c>
      <c r="C10" s="79">
        <v>-1.3</v>
      </c>
      <c r="D10" s="79">
        <v>4.2</v>
      </c>
      <c r="E10" s="3"/>
    </row>
    <row r="11" spans="1:9" ht="15" customHeight="1">
      <c r="A11" s="78">
        <v>2006</v>
      </c>
      <c r="B11" s="79">
        <v>-0.4</v>
      </c>
      <c r="C11" s="79">
        <v>-2.7</v>
      </c>
      <c r="D11" s="79">
        <v>4.2</v>
      </c>
      <c r="E11" s="3"/>
    </row>
    <row r="12" spans="1:9" ht="15" customHeight="1">
      <c r="A12" s="78">
        <v>2007</v>
      </c>
      <c r="B12" s="79">
        <v>0.6</v>
      </c>
      <c r="C12" s="79">
        <v>-2.7</v>
      </c>
      <c r="D12" s="79">
        <v>7</v>
      </c>
      <c r="E12" s="3"/>
    </row>
    <row r="13" spans="1:9" ht="15" customHeight="1">
      <c r="A13" s="78">
        <v>2008</v>
      </c>
      <c r="B13" s="79">
        <v>0.6</v>
      </c>
      <c r="C13" s="79">
        <v>-1.4</v>
      </c>
      <c r="D13" s="79">
        <v>4.5999999999999996</v>
      </c>
      <c r="E13" s="3"/>
    </row>
    <row r="14" spans="1:9" ht="15" customHeight="1">
      <c r="A14" s="78">
        <v>2009</v>
      </c>
      <c r="B14" s="79">
        <v>1.3</v>
      </c>
      <c r="C14" s="79">
        <v>-1.2</v>
      </c>
      <c r="D14" s="79">
        <v>5.9</v>
      </c>
      <c r="E14" s="3"/>
    </row>
    <row r="15" spans="1:9" ht="15" customHeight="1">
      <c r="A15" s="78">
        <v>2010</v>
      </c>
      <c r="B15" s="9">
        <v>1.2</v>
      </c>
      <c r="C15" s="9">
        <v>-1.1000000000000001</v>
      </c>
      <c r="D15" s="9">
        <v>5.6</v>
      </c>
      <c r="E15" s="3"/>
    </row>
    <row r="16" spans="1:9" ht="15" customHeight="1">
      <c r="A16" s="78">
        <v>2011</v>
      </c>
      <c r="B16" s="9">
        <v>1</v>
      </c>
      <c r="C16" s="9">
        <v>-1.4</v>
      </c>
      <c r="D16" s="9">
        <v>5.7</v>
      </c>
      <c r="E16" s="3"/>
    </row>
    <row r="17" spans="1:6" ht="15" customHeight="1">
      <c r="A17" s="78">
        <v>2012</v>
      </c>
      <c r="B17" s="9">
        <v>0.9</v>
      </c>
      <c r="C17" s="9">
        <v>-1.2</v>
      </c>
      <c r="D17" s="9">
        <v>4.7</v>
      </c>
      <c r="E17" s="3"/>
    </row>
    <row r="18" spans="1:6" ht="15" customHeight="1">
      <c r="A18" s="8">
        <v>2013</v>
      </c>
      <c r="B18" s="9">
        <v>0.8</v>
      </c>
      <c r="C18" s="9">
        <v>-1.2</v>
      </c>
      <c r="D18" s="9">
        <v>4.5999999999999996</v>
      </c>
      <c r="E18" s="3"/>
    </row>
    <row r="19" spans="1:6" ht="15" customHeight="1">
      <c r="A19" s="8">
        <v>2014</v>
      </c>
      <c r="B19" s="9">
        <v>0.9</v>
      </c>
      <c r="C19" s="9">
        <v>-0.9</v>
      </c>
      <c r="D19" s="9">
        <v>4</v>
      </c>
      <c r="E19" s="3"/>
    </row>
    <row r="20" spans="1:6" ht="15" customHeight="1">
      <c r="A20" s="8" t="s">
        <v>68</v>
      </c>
      <c r="B20" s="9">
        <v>1</v>
      </c>
      <c r="C20" s="9">
        <v>-0.5</v>
      </c>
      <c r="D20" s="9">
        <v>3.6</v>
      </c>
      <c r="E20" s="3"/>
    </row>
    <row r="21" spans="1:6" ht="15" customHeight="1">
      <c r="A21" s="8">
        <v>2016</v>
      </c>
      <c r="B21" s="9">
        <v>1.5</v>
      </c>
      <c r="C21" s="9">
        <v>-0.2</v>
      </c>
      <c r="D21" s="9">
        <v>4.5999999999999996</v>
      </c>
      <c r="E21" s="3"/>
    </row>
    <row r="22" spans="1:6" ht="15" customHeight="1">
      <c r="A22" s="8">
        <v>2017</v>
      </c>
      <c r="B22" s="9">
        <v>1.5</v>
      </c>
      <c r="C22" s="9">
        <v>-0.6</v>
      </c>
      <c r="D22" s="9">
        <v>5.4</v>
      </c>
      <c r="E22" s="3"/>
    </row>
    <row r="23" spans="1:6" ht="15" customHeight="1">
      <c r="A23" s="8">
        <v>2018</v>
      </c>
      <c r="B23" s="9">
        <v>2.2000000000000002</v>
      </c>
      <c r="C23" s="9">
        <v>0.3</v>
      </c>
      <c r="D23" s="9">
        <v>5.4</v>
      </c>
      <c r="E23" s="3"/>
    </row>
    <row r="24" spans="1:6" ht="15" customHeight="1">
      <c r="A24" s="8">
        <v>2019</v>
      </c>
      <c r="B24" s="9">
        <v>2.7</v>
      </c>
      <c r="C24" s="9">
        <v>1.1000000000000001</v>
      </c>
      <c r="D24" s="9">
        <v>5.6</v>
      </c>
      <c r="E24" s="3"/>
    </row>
    <row r="25" spans="1:6" ht="15" customHeight="1">
      <c r="A25" s="8">
        <v>2020</v>
      </c>
      <c r="B25" s="9">
        <v>1.7</v>
      </c>
      <c r="C25" s="9">
        <v>-0.7</v>
      </c>
      <c r="D25" s="9">
        <v>6</v>
      </c>
      <c r="E25" s="27"/>
      <c r="F25" s="27"/>
    </row>
    <row r="26" spans="1:6" ht="15" customHeight="1">
      <c r="A26" s="8">
        <v>2021</v>
      </c>
      <c r="B26" s="9">
        <v>2</v>
      </c>
      <c r="C26" s="9">
        <v>-0.9</v>
      </c>
      <c r="D26" s="9">
        <v>6.9</v>
      </c>
      <c r="E26" s="27"/>
      <c r="F26" s="27"/>
    </row>
    <row r="27" spans="1:6" ht="15" customHeight="1">
      <c r="A27" s="8">
        <v>2022</v>
      </c>
      <c r="B27" s="9">
        <v>1.7</v>
      </c>
      <c r="C27" s="9">
        <v>-1.2</v>
      </c>
      <c r="D27" s="9">
        <v>6.4</v>
      </c>
      <c r="E27" s="89"/>
      <c r="F27" s="48"/>
    </row>
    <row r="28" spans="1:6" ht="15" customHeight="1">
      <c r="A28" s="16" t="s">
        <v>62</v>
      </c>
      <c r="B28" s="3"/>
    </row>
    <row r="29" spans="1:6" ht="15" customHeight="1">
      <c r="A29" s="17" t="s">
        <v>69</v>
      </c>
      <c r="B29" s="3"/>
    </row>
  </sheetData>
  <mergeCells count="1">
    <mergeCell ref="A3:A4"/>
  </mergeCells>
  <hyperlinks>
    <hyperlink ref="I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/>
  </sheetViews>
  <sheetFormatPr defaultRowHeight="14.25"/>
  <cols>
    <col min="1" max="1" width="16.5" customWidth="1"/>
    <col min="2" max="2" width="18.125" customWidth="1"/>
    <col min="3" max="3" width="19.25" customWidth="1"/>
    <col min="11" max="11" width="10.5" customWidth="1"/>
  </cols>
  <sheetData>
    <row r="1" spans="1:11" ht="14.25" customHeight="1">
      <c r="A1" s="162" t="s">
        <v>200</v>
      </c>
      <c r="B1" s="162"/>
      <c r="C1" s="162"/>
      <c r="D1" s="162"/>
      <c r="E1" s="162"/>
      <c r="F1" s="162"/>
      <c r="G1" s="162"/>
      <c r="H1" s="162"/>
      <c r="I1" s="162"/>
      <c r="J1" s="162"/>
      <c r="K1" s="42" t="s">
        <v>86</v>
      </c>
    </row>
    <row r="2" spans="1:11" ht="14.25" customHeight="1">
      <c r="A2" s="163" t="s">
        <v>201</v>
      </c>
      <c r="B2" s="163"/>
      <c r="C2" s="163"/>
      <c r="D2" s="163"/>
      <c r="E2" s="163"/>
      <c r="F2" s="163"/>
      <c r="G2" s="163"/>
      <c r="H2" s="163"/>
      <c r="I2" s="163"/>
      <c r="J2" s="163"/>
      <c r="K2" s="3"/>
    </row>
    <row r="3" spans="1:11" ht="28.9" customHeight="1">
      <c r="A3" s="100" t="s">
        <v>80</v>
      </c>
      <c r="B3" s="100" t="s">
        <v>145</v>
      </c>
      <c r="C3" s="102" t="s">
        <v>81</v>
      </c>
      <c r="K3" s="3"/>
    </row>
    <row r="4" spans="1:11" ht="18.399999999999999" customHeight="1">
      <c r="A4" s="103" t="s">
        <v>10</v>
      </c>
      <c r="B4" s="104">
        <v>-1.2</v>
      </c>
      <c r="C4" s="110" t="s">
        <v>11</v>
      </c>
      <c r="D4" s="115"/>
      <c r="E4" s="115"/>
      <c r="F4" s="115"/>
    </row>
    <row r="5" spans="1:11">
      <c r="A5" s="106" t="s">
        <v>138</v>
      </c>
      <c r="B5" s="104">
        <v>0.8</v>
      </c>
      <c r="C5" s="107" t="s">
        <v>139</v>
      </c>
      <c r="D5" s="113"/>
      <c r="E5" s="113"/>
      <c r="F5" s="113"/>
    </row>
    <row r="6" spans="1:11">
      <c r="A6" s="106" t="s">
        <v>140</v>
      </c>
      <c r="B6" s="104">
        <v>-1.9</v>
      </c>
      <c r="C6" s="107" t="s">
        <v>141</v>
      </c>
    </row>
    <row r="7" spans="1:11">
      <c r="A7" s="106" t="s">
        <v>142</v>
      </c>
      <c r="B7" s="104">
        <v>-6.2</v>
      </c>
      <c r="C7" s="107" t="s">
        <v>143</v>
      </c>
    </row>
  </sheetData>
  <hyperlinks>
    <hyperlink ref="K1" location="'Spis treści'!A1" display="Powrót/back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zoomScaleNormal="100" workbookViewId="0"/>
  </sheetViews>
  <sheetFormatPr defaultRowHeight="14.25"/>
  <cols>
    <col min="1" max="1" width="26.75" customWidth="1"/>
    <col min="2" max="2" width="19.5" customWidth="1"/>
    <col min="3" max="3" width="28.5" customWidth="1"/>
    <col min="10" max="10" width="10.875" customWidth="1"/>
  </cols>
  <sheetData>
    <row r="1" spans="1:10" ht="14.25" customHeight="1">
      <c r="A1" s="162" t="s">
        <v>203</v>
      </c>
      <c r="B1" s="162"/>
      <c r="C1" s="162"/>
      <c r="D1" s="162"/>
      <c r="E1" s="162"/>
      <c r="F1" s="162"/>
      <c r="G1" s="162"/>
      <c r="H1" s="162"/>
      <c r="I1" s="162"/>
      <c r="J1" s="42" t="s">
        <v>86</v>
      </c>
    </row>
    <row r="2" spans="1:10" ht="14.25" customHeight="1">
      <c r="A2" s="163" t="s">
        <v>202</v>
      </c>
      <c r="B2" s="163"/>
      <c r="C2" s="163"/>
      <c r="D2" s="163"/>
      <c r="E2" s="163"/>
      <c r="F2" s="163"/>
      <c r="G2" s="163"/>
      <c r="H2" s="163"/>
      <c r="I2" s="44"/>
      <c r="J2" s="3"/>
    </row>
    <row r="3" spans="1:10" ht="32.1" customHeight="1">
      <c r="A3" s="100" t="s">
        <v>80</v>
      </c>
      <c r="B3" s="100" t="s">
        <v>145</v>
      </c>
      <c r="C3" s="102" t="s">
        <v>81</v>
      </c>
      <c r="D3" s="44"/>
      <c r="E3" s="44"/>
      <c r="F3" s="44"/>
      <c r="G3" s="44"/>
      <c r="H3" s="44"/>
      <c r="J3" s="3"/>
    </row>
    <row r="4" spans="1:10">
      <c r="A4" s="103" t="s">
        <v>127</v>
      </c>
      <c r="B4" s="104">
        <v>6.4</v>
      </c>
      <c r="C4" s="105" t="s">
        <v>13</v>
      </c>
      <c r="D4" s="3"/>
      <c r="E4" s="3"/>
      <c r="F4" s="3"/>
      <c r="G4" s="3"/>
      <c r="H4" s="3"/>
    </row>
    <row r="5" spans="1:10">
      <c r="A5" s="106" t="s">
        <v>128</v>
      </c>
      <c r="B5" s="104">
        <v>18.899999999999999</v>
      </c>
      <c r="C5" s="107" t="s">
        <v>129</v>
      </c>
      <c r="D5" s="115"/>
      <c r="E5" s="115"/>
      <c r="F5" s="115"/>
      <c r="G5" s="115"/>
      <c r="H5" s="3"/>
    </row>
    <row r="6" spans="1:10" ht="15.75" customHeight="1">
      <c r="A6" s="106" t="s">
        <v>130</v>
      </c>
      <c r="B6" s="104">
        <v>9.1999999999999993</v>
      </c>
      <c r="C6" s="107" t="s">
        <v>131</v>
      </c>
      <c r="D6" s="3"/>
      <c r="E6" s="3"/>
      <c r="F6" s="3"/>
      <c r="G6" s="3"/>
      <c r="H6" s="3"/>
    </row>
    <row r="7" spans="1:10" ht="15.75" customHeight="1">
      <c r="A7" s="108" t="s">
        <v>132</v>
      </c>
      <c r="B7" s="104">
        <v>4.5999999999999996</v>
      </c>
      <c r="C7" s="109" t="s">
        <v>133</v>
      </c>
      <c r="D7" s="3"/>
      <c r="E7" s="3"/>
      <c r="F7" s="3"/>
      <c r="G7" s="3"/>
      <c r="H7" s="3"/>
    </row>
    <row r="8" spans="1:10" ht="16.5" customHeight="1">
      <c r="A8" s="108" t="s">
        <v>134</v>
      </c>
      <c r="B8" s="104">
        <v>-2.2999999999999998</v>
      </c>
      <c r="C8" s="109" t="s">
        <v>135</v>
      </c>
      <c r="D8" s="1"/>
      <c r="E8" s="1"/>
      <c r="F8" s="1"/>
      <c r="G8" s="1"/>
      <c r="H8" s="1"/>
    </row>
  </sheetData>
  <hyperlinks>
    <hyperlink ref="J1" location="'Spis treści'!A1" display="Powrót/back"/>
  </hyperlink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defaultColWidth="9" defaultRowHeight="15" customHeight="1"/>
  <cols>
    <col min="1" max="1" width="16.625" style="2" customWidth="1"/>
    <col min="2" max="3" width="10.75" style="2" customWidth="1"/>
    <col min="4" max="4" width="17.125" style="2" customWidth="1"/>
    <col min="5" max="5" width="7.375" style="2" customWidth="1"/>
    <col min="6" max="6" width="14.25" style="3" customWidth="1"/>
    <col min="7" max="16384" width="9" style="3"/>
  </cols>
  <sheetData>
    <row r="1" spans="1:6" ht="15" customHeight="1">
      <c r="A1" s="21" t="s">
        <v>179</v>
      </c>
      <c r="B1" s="21"/>
      <c r="C1" s="21"/>
      <c r="D1" s="21"/>
      <c r="E1" s="135"/>
      <c r="F1" s="42" t="s">
        <v>86</v>
      </c>
    </row>
    <row r="2" spans="1:6" ht="15" customHeight="1">
      <c r="A2" s="68" t="s">
        <v>34</v>
      </c>
      <c r="B2" s="31"/>
      <c r="C2" s="31"/>
      <c r="D2" s="31"/>
      <c r="E2" s="31"/>
    </row>
    <row r="3" spans="1:6" ht="15" customHeight="1">
      <c r="A3" s="20" t="s">
        <v>180</v>
      </c>
      <c r="B3" s="20"/>
      <c r="C3" s="20"/>
      <c r="D3" s="20"/>
      <c r="E3" s="136"/>
      <c r="F3" s="20"/>
    </row>
    <row r="4" spans="1:6" ht="15" customHeight="1">
      <c r="A4" s="69" t="s">
        <v>35</v>
      </c>
      <c r="B4" s="90"/>
      <c r="C4" s="90"/>
      <c r="D4" s="90"/>
      <c r="E4" s="134"/>
    </row>
    <row r="5" spans="1:6" ht="15" customHeight="1">
      <c r="A5" s="169" t="s">
        <v>80</v>
      </c>
      <c r="B5" s="86">
        <v>2015</v>
      </c>
      <c r="C5" s="86">
        <v>2022</v>
      </c>
      <c r="D5" s="170" t="s">
        <v>81</v>
      </c>
      <c r="E5" s="51"/>
      <c r="F5" s="27"/>
    </row>
    <row r="6" spans="1:6" ht="15" customHeight="1">
      <c r="A6" s="169"/>
      <c r="B6" s="171" t="s">
        <v>20</v>
      </c>
      <c r="C6" s="172"/>
      <c r="D6" s="170"/>
      <c r="E6" s="51"/>
    </row>
    <row r="7" spans="1:6" ht="15" customHeight="1">
      <c r="A7" s="28" t="s">
        <v>71</v>
      </c>
      <c r="B7" s="32"/>
      <c r="C7" s="32"/>
      <c r="D7" s="33" t="s">
        <v>72</v>
      </c>
      <c r="E7" s="131"/>
    </row>
    <row r="8" spans="1:6" ht="15" customHeight="1">
      <c r="A8" s="8" t="s">
        <v>21</v>
      </c>
      <c r="B8" s="12">
        <v>19.399999999999999</v>
      </c>
      <c r="C8" s="12">
        <v>19.8</v>
      </c>
      <c r="D8" s="6" t="s">
        <v>22</v>
      </c>
      <c r="E8" s="131"/>
    </row>
    <row r="9" spans="1:6" ht="15" customHeight="1">
      <c r="A9" s="8" t="s">
        <v>23</v>
      </c>
      <c r="B9" s="12">
        <v>62.2</v>
      </c>
      <c r="C9" s="12">
        <v>59</v>
      </c>
      <c r="D9" s="6" t="s">
        <v>24</v>
      </c>
      <c r="E9" s="131"/>
    </row>
    <row r="10" spans="1:6" ht="15" customHeight="1">
      <c r="A10" s="8" t="s">
        <v>25</v>
      </c>
      <c r="B10" s="12">
        <v>18.399999999999999</v>
      </c>
      <c r="C10" s="12">
        <v>21.2</v>
      </c>
      <c r="D10" s="6" t="s">
        <v>26</v>
      </c>
      <c r="E10" s="131"/>
    </row>
    <row r="11" spans="1:6" ht="15" customHeight="1">
      <c r="A11" s="3"/>
      <c r="B11" s="3"/>
      <c r="C11" s="3"/>
      <c r="D11" s="3"/>
      <c r="E11" s="3"/>
    </row>
  </sheetData>
  <mergeCells count="3">
    <mergeCell ref="A5:A6"/>
    <mergeCell ref="D5:D6"/>
    <mergeCell ref="B6:C6"/>
  </mergeCells>
  <hyperlinks>
    <hyperlink ref="F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/>
  </sheetViews>
  <sheetFormatPr defaultRowHeight="14.25"/>
  <cols>
    <col min="1" max="1" width="20.25" customWidth="1"/>
    <col min="2" max="3" width="9.75" customWidth="1"/>
    <col min="4" max="4" width="23.5" customWidth="1"/>
    <col min="5" max="5" width="10.25" customWidth="1"/>
    <col min="6" max="6" width="10.75" customWidth="1"/>
  </cols>
  <sheetData>
    <row r="1" spans="1:6">
      <c r="A1" s="70" t="s">
        <v>119</v>
      </c>
      <c r="B1" s="44"/>
      <c r="C1" s="44"/>
      <c r="F1" s="42" t="s">
        <v>86</v>
      </c>
    </row>
    <row r="2" spans="1:6">
      <c r="A2" s="71" t="s">
        <v>120</v>
      </c>
      <c r="B2" s="44"/>
      <c r="C2" s="44"/>
      <c r="F2" s="31"/>
    </row>
    <row r="3" spans="1:6" ht="14.25" customHeight="1">
      <c r="A3" s="21" t="s">
        <v>204</v>
      </c>
      <c r="B3" s="21"/>
      <c r="C3" s="21"/>
      <c r="D3" s="21"/>
      <c r="F3" s="20"/>
    </row>
    <row r="4" spans="1:6" ht="14.25" customHeight="1">
      <c r="A4" s="165" t="s">
        <v>87</v>
      </c>
      <c r="B4" s="165"/>
      <c r="C4" s="31"/>
      <c r="D4" s="31"/>
    </row>
    <row r="5" spans="1:6">
      <c r="A5" s="64" t="s">
        <v>205</v>
      </c>
      <c r="B5" s="20"/>
      <c r="C5" s="20"/>
      <c r="D5" s="20"/>
    </row>
    <row r="6" spans="1:6">
      <c r="A6" s="160" t="s">
        <v>88</v>
      </c>
      <c r="B6" s="160"/>
      <c r="C6" s="50"/>
      <c r="D6" s="49"/>
      <c r="E6" s="49"/>
    </row>
    <row r="7" spans="1:6">
      <c r="A7" s="169" t="s">
        <v>80</v>
      </c>
      <c r="B7" s="67">
        <v>2011</v>
      </c>
      <c r="C7" s="67">
        <v>2021</v>
      </c>
      <c r="D7" s="170" t="s">
        <v>81</v>
      </c>
      <c r="E7" s="51"/>
    </row>
    <row r="8" spans="1:6">
      <c r="A8" s="169"/>
      <c r="B8" s="171" t="s">
        <v>20</v>
      </c>
      <c r="C8" s="172"/>
      <c r="D8" s="170"/>
      <c r="E8" s="51"/>
    </row>
    <row r="9" spans="1:6">
      <c r="A9" s="28" t="s">
        <v>71</v>
      </c>
      <c r="B9" s="44"/>
      <c r="C9" s="52"/>
      <c r="D9" s="33" t="s">
        <v>72</v>
      </c>
      <c r="E9" s="53"/>
    </row>
    <row r="10" spans="1:6" ht="15.75" customHeight="1">
      <c r="A10" s="8" t="s">
        <v>21</v>
      </c>
      <c r="B10" s="12">
        <v>20</v>
      </c>
      <c r="C10" s="12">
        <v>19.8</v>
      </c>
      <c r="D10" s="6" t="s">
        <v>22</v>
      </c>
      <c r="E10" s="53"/>
    </row>
    <row r="11" spans="1:6">
      <c r="A11" s="8" t="s">
        <v>23</v>
      </c>
      <c r="B11" s="12">
        <v>64.5</v>
      </c>
      <c r="C11" s="12">
        <v>59.5</v>
      </c>
      <c r="D11" s="6" t="s">
        <v>24</v>
      </c>
      <c r="E11" s="53"/>
    </row>
    <row r="12" spans="1:6">
      <c r="A12" s="8" t="s">
        <v>25</v>
      </c>
      <c r="B12" s="12">
        <v>15.5</v>
      </c>
      <c r="C12" s="12">
        <v>20.7</v>
      </c>
      <c r="D12" s="6" t="s">
        <v>26</v>
      </c>
      <c r="E12" s="53"/>
    </row>
    <row r="13" spans="1:6" ht="14.25" customHeight="1">
      <c r="A13" s="166" t="s">
        <v>89</v>
      </c>
      <c r="B13" s="166"/>
      <c r="C13" s="166"/>
      <c r="D13" s="166"/>
      <c r="E13" s="54"/>
    </row>
    <row r="14" spans="1:6" ht="14.25" customHeight="1">
      <c r="A14" s="167" t="s">
        <v>117</v>
      </c>
      <c r="B14" s="167"/>
      <c r="C14" s="167"/>
      <c r="D14" s="167"/>
      <c r="E14" s="55"/>
    </row>
  </sheetData>
  <mergeCells count="3">
    <mergeCell ref="A7:A8"/>
    <mergeCell ref="D7:D8"/>
    <mergeCell ref="B8:C8"/>
  </mergeCells>
  <hyperlinks>
    <hyperlink ref="F1" location="'Spis treści'!A1" display="Powrót/back"/>
  </hyperlinks>
  <pageMargins left="0.7" right="0.7" top="0.75" bottom="0.75" header="0.3" footer="0.3"/>
  <pageSetup paperSize="9" scale="6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RowHeight="14.25"/>
  <cols>
    <col min="1" max="1" width="20.125" style="44" customWidth="1"/>
    <col min="2" max="4" width="14" style="44" customWidth="1"/>
    <col min="5" max="5" width="9.5" style="44" customWidth="1"/>
    <col min="6" max="6" width="7.625" style="44" customWidth="1"/>
    <col min="7" max="7" width="10.625" customWidth="1"/>
    <col min="8" max="8" width="9" customWidth="1"/>
  </cols>
  <sheetData>
    <row r="1" spans="1:8" ht="14.25" customHeight="1">
      <c r="A1" s="130" t="s">
        <v>206</v>
      </c>
      <c r="B1" s="21"/>
      <c r="C1" s="21"/>
      <c r="D1" s="21"/>
      <c r="E1" s="21"/>
      <c r="F1" s="135"/>
      <c r="G1" s="42" t="s">
        <v>86</v>
      </c>
      <c r="H1" s="3"/>
    </row>
    <row r="2" spans="1:8" ht="14.25" customHeight="1">
      <c r="A2" s="124" t="s">
        <v>87</v>
      </c>
      <c r="B2" s="31"/>
      <c r="C2" s="31"/>
      <c r="D2" s="31"/>
      <c r="E2" s="31"/>
      <c r="F2" s="31"/>
    </row>
    <row r="3" spans="1:8">
      <c r="A3" s="64" t="s">
        <v>207</v>
      </c>
      <c r="B3" s="64"/>
      <c r="C3" s="64"/>
      <c r="D3" s="64"/>
    </row>
    <row r="4" spans="1:8" ht="14.25" customHeight="1">
      <c r="A4" s="160" t="s">
        <v>88</v>
      </c>
      <c r="B4" s="160"/>
      <c r="C4" s="50"/>
      <c r="D4" s="50"/>
    </row>
    <row r="5" spans="1:8" ht="26.25" customHeight="1">
      <c r="A5" s="210" t="s">
        <v>110</v>
      </c>
      <c r="B5" s="56" t="s">
        <v>108</v>
      </c>
      <c r="C5" s="56" t="s">
        <v>112</v>
      </c>
      <c r="D5" s="56" t="s">
        <v>109</v>
      </c>
      <c r="E5" s="206"/>
      <c r="F5" s="137"/>
    </row>
    <row r="6" spans="1:8" ht="30.75" customHeight="1">
      <c r="A6" s="211"/>
      <c r="B6" s="207" t="s">
        <v>124</v>
      </c>
      <c r="C6" s="208"/>
      <c r="D6" s="209"/>
      <c r="E6" s="206"/>
      <c r="F6" s="137"/>
    </row>
    <row r="7" spans="1:8">
      <c r="A7" s="57" t="s">
        <v>90</v>
      </c>
      <c r="B7" s="72">
        <v>-9.1</v>
      </c>
      <c r="C7" s="29">
        <v>-15.4</v>
      </c>
      <c r="D7" s="29">
        <v>0.2</v>
      </c>
      <c r="E7" s="53"/>
      <c r="F7" s="131"/>
    </row>
    <row r="8" spans="1:8">
      <c r="A8" s="57" t="s">
        <v>91</v>
      </c>
      <c r="B8" s="30">
        <v>7.6</v>
      </c>
      <c r="C8" s="12">
        <v>0.9</v>
      </c>
      <c r="D8" s="12">
        <v>17.3</v>
      </c>
      <c r="E8" s="53"/>
      <c r="F8" s="131"/>
    </row>
    <row r="9" spans="1:8" ht="15.75" customHeight="1">
      <c r="A9" s="57" t="s">
        <v>92</v>
      </c>
      <c r="B9" s="30">
        <v>16.3</v>
      </c>
      <c r="C9" s="12">
        <v>12.8</v>
      </c>
      <c r="D9" s="12">
        <v>20.9</v>
      </c>
      <c r="E9" s="58"/>
      <c r="F9" s="58"/>
    </row>
    <row r="10" spans="1:8">
      <c r="A10" s="57" t="s">
        <v>93</v>
      </c>
      <c r="B10" s="30">
        <v>-1.7</v>
      </c>
      <c r="C10" s="12">
        <v>-4.3</v>
      </c>
      <c r="D10" s="12">
        <v>1.6</v>
      </c>
      <c r="E10" s="53"/>
      <c r="F10" s="131"/>
    </row>
    <row r="11" spans="1:8">
      <c r="A11" s="57" t="s">
        <v>94</v>
      </c>
      <c r="B11" s="30">
        <v>-21.8</v>
      </c>
      <c r="C11" s="12">
        <v>-25.3</v>
      </c>
      <c r="D11" s="12">
        <v>-17.100000000000001</v>
      </c>
      <c r="E11" s="53"/>
      <c r="F11" s="131"/>
    </row>
    <row r="12" spans="1:8" ht="17.25" customHeight="1">
      <c r="A12" s="57" t="s">
        <v>95</v>
      </c>
      <c r="B12" s="30">
        <v>-27</v>
      </c>
      <c r="C12" s="12">
        <v>-30.1</v>
      </c>
      <c r="D12" s="12">
        <v>-21.9</v>
      </c>
      <c r="E12" s="58"/>
      <c r="F12" s="58"/>
    </row>
    <row r="13" spans="1:8" ht="14.25" customHeight="1">
      <c r="A13" s="57" t="s">
        <v>96</v>
      </c>
      <c r="B13" s="30">
        <v>-20.5</v>
      </c>
      <c r="C13" s="12">
        <v>-22.8</v>
      </c>
      <c r="D13" s="12">
        <v>-16</v>
      </c>
      <c r="E13" s="53"/>
      <c r="F13" s="131"/>
    </row>
    <row r="14" spans="1:8" ht="14.25" customHeight="1">
      <c r="A14" s="57" t="s">
        <v>97</v>
      </c>
      <c r="B14" s="73">
        <v>-3</v>
      </c>
      <c r="C14" s="74">
        <v>-9.5</v>
      </c>
      <c r="D14" s="74">
        <v>10.9</v>
      </c>
      <c r="E14" s="53"/>
      <c r="F14" s="131"/>
    </row>
    <row r="15" spans="1:8" ht="14.25" customHeight="1">
      <c r="A15" s="57" t="s">
        <v>98</v>
      </c>
      <c r="B15" s="75">
        <v>19.899999999999999</v>
      </c>
      <c r="C15" s="75">
        <v>15.8</v>
      </c>
      <c r="D15" s="75">
        <v>28</v>
      </c>
      <c r="E15" s="54"/>
      <c r="F15" s="138"/>
    </row>
    <row r="16" spans="1:8" ht="14.25" customHeight="1">
      <c r="A16" s="57" t="s">
        <v>99</v>
      </c>
      <c r="B16" s="75">
        <v>34.799999999999997</v>
      </c>
      <c r="C16" s="75">
        <v>34.9</v>
      </c>
      <c r="D16" s="75">
        <v>34.5</v>
      </c>
      <c r="E16" s="55"/>
      <c r="F16" s="55"/>
    </row>
    <row r="17" spans="1:4">
      <c r="A17" s="57" t="s">
        <v>100</v>
      </c>
      <c r="B17" s="75">
        <v>16.600000000000001</v>
      </c>
      <c r="C17" s="75">
        <v>15.4</v>
      </c>
      <c r="D17" s="75">
        <v>18.600000000000001</v>
      </c>
    </row>
    <row r="18" spans="1:4">
      <c r="A18" s="57" t="s">
        <v>101</v>
      </c>
      <c r="B18" s="75">
        <v>-19.2</v>
      </c>
      <c r="C18" s="75">
        <v>-25.4</v>
      </c>
      <c r="D18" s="75">
        <v>-6.7</v>
      </c>
    </row>
    <row r="19" spans="1:4">
      <c r="A19" s="57" t="s">
        <v>102</v>
      </c>
      <c r="B19" s="75">
        <v>-20.9</v>
      </c>
      <c r="C19" s="75">
        <v>-31.9</v>
      </c>
      <c r="D19" s="75">
        <v>6.6</v>
      </c>
    </row>
    <row r="20" spans="1:4">
      <c r="A20" s="57" t="s">
        <v>103</v>
      </c>
      <c r="B20" s="75">
        <v>7.5</v>
      </c>
      <c r="C20" s="75">
        <v>-5.9</v>
      </c>
      <c r="D20" s="75">
        <v>46</v>
      </c>
    </row>
    <row r="21" spans="1:4">
      <c r="A21" s="57" t="s">
        <v>104</v>
      </c>
      <c r="B21" s="75">
        <v>95.1</v>
      </c>
      <c r="C21" s="75">
        <v>79.599999999999994</v>
      </c>
      <c r="D21" s="75">
        <v>143.5</v>
      </c>
    </row>
    <row r="22" spans="1:4">
      <c r="A22" s="57" t="s">
        <v>105</v>
      </c>
      <c r="B22" s="75">
        <v>56.8</v>
      </c>
      <c r="C22" s="75">
        <v>54.7</v>
      </c>
      <c r="D22" s="75">
        <v>63.1</v>
      </c>
    </row>
    <row r="23" spans="1:4">
      <c r="A23" s="57" t="s">
        <v>106</v>
      </c>
      <c r="B23" s="75">
        <v>-8.6999999999999993</v>
      </c>
      <c r="C23" s="75">
        <v>-6.8</v>
      </c>
      <c r="D23" s="75">
        <v>-13.9</v>
      </c>
    </row>
    <row r="24" spans="1:4">
      <c r="A24" s="57" t="s">
        <v>107</v>
      </c>
      <c r="B24" s="75">
        <v>32</v>
      </c>
      <c r="C24" s="75">
        <v>32.799999999999997</v>
      </c>
      <c r="D24" s="75">
        <v>30</v>
      </c>
    </row>
    <row r="25" spans="1:4">
      <c r="A25" s="59" t="s">
        <v>111</v>
      </c>
      <c r="B25" s="60"/>
      <c r="C25" s="60"/>
      <c r="D25" s="60"/>
    </row>
    <row r="26" spans="1:4" ht="14.25" customHeight="1">
      <c r="A26" s="166" t="s">
        <v>89</v>
      </c>
      <c r="B26" s="168"/>
      <c r="C26" s="168"/>
      <c r="D26" s="168"/>
    </row>
    <row r="27" spans="1:4" ht="14.25" customHeight="1">
      <c r="A27" s="167" t="s">
        <v>117</v>
      </c>
      <c r="B27" s="167"/>
      <c r="C27" s="167"/>
      <c r="D27" s="167"/>
    </row>
    <row r="35" ht="15.75" customHeight="1"/>
    <row r="36" ht="14.25" customHeight="1"/>
  </sheetData>
  <mergeCells count="3">
    <mergeCell ref="E5:E6"/>
    <mergeCell ref="B6:D6"/>
    <mergeCell ref="A5:A6"/>
  </mergeCells>
  <hyperlinks>
    <hyperlink ref="G1" location="'Spis treści'!A1" display="Powrót/back"/>
  </hyperlinks>
  <pageMargins left="0.7" right="0.7" top="0.75" bottom="0.75" header="0.3" footer="0.3"/>
  <pageSetup paperSize="9" scale="4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/>
  </sheetViews>
  <sheetFormatPr defaultColWidth="9" defaultRowHeight="15" customHeight="1"/>
  <cols>
    <col min="1" max="1" width="10.75" style="2" customWidth="1"/>
    <col min="2" max="2" width="12" style="2" customWidth="1"/>
    <col min="3" max="5" width="10.75" style="2" customWidth="1"/>
    <col min="6" max="6" width="13.75" style="2" customWidth="1"/>
    <col min="7" max="7" width="10.75" style="2" customWidth="1"/>
    <col min="8" max="16384" width="9" style="3"/>
  </cols>
  <sheetData>
    <row r="1" spans="1:9" ht="15" customHeight="1">
      <c r="A1" s="21" t="s">
        <v>181</v>
      </c>
      <c r="B1" s="21"/>
      <c r="C1" s="21"/>
      <c r="D1" s="21"/>
      <c r="E1" s="135"/>
      <c r="F1" s="42" t="s">
        <v>86</v>
      </c>
    </row>
    <row r="2" spans="1:9" ht="15" customHeight="1">
      <c r="A2" s="7" t="s">
        <v>34</v>
      </c>
      <c r="B2" s="31"/>
      <c r="C2" s="31"/>
      <c r="D2" s="31"/>
      <c r="E2" s="31"/>
    </row>
    <row r="3" spans="1:9" ht="15" customHeight="1">
      <c r="A3" s="20" t="s">
        <v>182</v>
      </c>
      <c r="B3" s="20"/>
      <c r="C3" s="20"/>
      <c r="D3" s="20"/>
      <c r="E3" s="136"/>
    </row>
    <row r="4" spans="1:9" ht="15" customHeight="1">
      <c r="A4" s="10" t="s">
        <v>35</v>
      </c>
      <c r="B4" s="19"/>
      <c r="C4" s="90"/>
      <c r="D4" s="90"/>
      <c r="E4" s="134"/>
    </row>
    <row r="5" spans="1:9" ht="15" customHeight="1">
      <c r="A5" s="169" t="s">
        <v>82</v>
      </c>
      <c r="B5" s="38" t="s">
        <v>29</v>
      </c>
      <c r="C5" s="39" t="s">
        <v>10</v>
      </c>
      <c r="D5" s="36" t="s">
        <v>12</v>
      </c>
      <c r="E5" s="139"/>
    </row>
    <row r="6" spans="1:9" ht="15" customHeight="1">
      <c r="A6" s="169"/>
      <c r="B6" s="40" t="s">
        <v>31</v>
      </c>
      <c r="C6" s="37" t="s">
        <v>11</v>
      </c>
      <c r="D6" s="37" t="s">
        <v>13</v>
      </c>
      <c r="E6" s="140"/>
    </row>
    <row r="7" spans="1:9" ht="15" customHeight="1">
      <c r="A7" s="8">
        <v>2015</v>
      </c>
      <c r="B7" s="11">
        <v>90</v>
      </c>
      <c r="C7" s="11">
        <v>116</v>
      </c>
      <c r="D7" s="11">
        <v>54</v>
      </c>
      <c r="E7" s="141"/>
      <c r="G7" s="84"/>
      <c r="H7" s="84"/>
      <c r="I7" s="84"/>
    </row>
    <row r="8" spans="1:9" ht="15" customHeight="1">
      <c r="A8" s="8">
        <v>2016</v>
      </c>
      <c r="B8" s="11">
        <v>93</v>
      </c>
      <c r="C8" s="11">
        <v>120</v>
      </c>
      <c r="D8" s="11">
        <v>57</v>
      </c>
      <c r="E8" s="141"/>
      <c r="G8" s="84"/>
      <c r="H8" s="84"/>
      <c r="I8" s="84"/>
    </row>
    <row r="9" spans="1:9" ht="15" customHeight="1">
      <c r="A9" s="8">
        <v>2017</v>
      </c>
      <c r="B9" s="11">
        <v>96</v>
      </c>
      <c r="C9" s="11">
        <v>122</v>
      </c>
      <c r="D9" s="11">
        <v>59</v>
      </c>
      <c r="E9" s="141"/>
      <c r="G9" s="84"/>
      <c r="H9" s="84"/>
      <c r="I9" s="84"/>
    </row>
    <row r="10" spans="1:9" ht="15" customHeight="1">
      <c r="A10" s="8">
        <v>2018</v>
      </c>
      <c r="B10" s="11">
        <v>98</v>
      </c>
      <c r="C10" s="11">
        <v>125</v>
      </c>
      <c r="D10" s="11">
        <v>61</v>
      </c>
      <c r="E10" s="141"/>
      <c r="G10" s="84"/>
      <c r="H10" s="84"/>
      <c r="I10" s="84"/>
    </row>
    <row r="11" spans="1:9" ht="15" customHeight="1">
      <c r="A11" s="81">
        <v>2019</v>
      </c>
      <c r="B11" s="22">
        <v>101</v>
      </c>
      <c r="C11" s="22">
        <v>128</v>
      </c>
      <c r="D11" s="22">
        <v>63</v>
      </c>
      <c r="E11" s="141"/>
      <c r="G11" s="84"/>
      <c r="H11" s="84"/>
      <c r="I11" s="84"/>
    </row>
    <row r="12" spans="1:9" ht="15" customHeight="1">
      <c r="A12" s="23">
        <v>2020</v>
      </c>
      <c r="B12" s="47">
        <v>102</v>
      </c>
      <c r="C12" s="47">
        <v>134</v>
      </c>
      <c r="D12" s="47">
        <v>62</v>
      </c>
      <c r="E12" s="141"/>
      <c r="F12" s="27"/>
      <c r="G12" s="84"/>
      <c r="H12" s="84"/>
      <c r="I12" s="84"/>
    </row>
    <row r="13" spans="1:9" ht="15" customHeight="1">
      <c r="A13" s="23">
        <v>2021</v>
      </c>
      <c r="B13" s="47">
        <v>105</v>
      </c>
      <c r="C13" s="47">
        <v>137</v>
      </c>
      <c r="D13" s="47">
        <v>64</v>
      </c>
      <c r="E13" s="141"/>
      <c r="F13" s="27"/>
      <c r="G13" s="84"/>
      <c r="H13" s="84"/>
      <c r="I13" s="84"/>
    </row>
    <row r="14" spans="1:9" ht="15" customHeight="1">
      <c r="A14" s="23">
        <v>2022</v>
      </c>
      <c r="B14" s="47">
        <v>109</v>
      </c>
      <c r="C14" s="47">
        <v>142</v>
      </c>
      <c r="D14" s="47">
        <v>68</v>
      </c>
      <c r="E14" s="141"/>
      <c r="F14" s="89"/>
      <c r="G14" s="84"/>
      <c r="H14" s="84"/>
      <c r="I14" s="84"/>
    </row>
    <row r="15" spans="1:9" ht="15" customHeight="1">
      <c r="A15" s="34" t="s">
        <v>27</v>
      </c>
      <c r="B15" s="34"/>
      <c r="C15" s="34"/>
      <c r="D15" s="34"/>
      <c r="E15" s="34"/>
      <c r="F15" s="34"/>
    </row>
    <row r="16" spans="1:9" ht="15" customHeight="1">
      <c r="A16" s="35" t="s">
        <v>28</v>
      </c>
      <c r="B16" s="35"/>
      <c r="C16" s="35"/>
      <c r="D16" s="35"/>
      <c r="E16" s="35"/>
      <c r="F16" s="35"/>
    </row>
  </sheetData>
  <mergeCells count="1">
    <mergeCell ref="A5:A6"/>
  </mergeCells>
  <hyperlinks>
    <hyperlink ref="F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workbookViewId="0"/>
  </sheetViews>
  <sheetFormatPr defaultRowHeight="14.25"/>
  <cols>
    <col min="1" max="1" width="24.125" customWidth="1"/>
    <col min="2" max="2" width="17.75" customWidth="1"/>
    <col min="3" max="3" width="22.625" customWidth="1"/>
    <col min="6" max="6" width="9.625" customWidth="1"/>
  </cols>
  <sheetData>
    <row r="1" spans="1:6" ht="14.45" customHeight="1">
      <c r="A1" s="162" t="s">
        <v>208</v>
      </c>
      <c r="B1" s="162"/>
      <c r="C1" s="162"/>
      <c r="D1" s="162"/>
      <c r="E1" s="132"/>
      <c r="F1" s="42" t="s">
        <v>86</v>
      </c>
    </row>
    <row r="2" spans="1:6" ht="14.45" customHeight="1">
      <c r="A2" s="163" t="s">
        <v>209</v>
      </c>
      <c r="B2" s="163"/>
      <c r="C2" s="163"/>
      <c r="D2" s="163"/>
      <c r="F2" s="2"/>
    </row>
    <row r="3" spans="1:6" ht="15.75" customHeight="1">
      <c r="A3" s="100" t="s">
        <v>80</v>
      </c>
      <c r="B3" s="100">
        <v>2022</v>
      </c>
      <c r="C3" s="102" t="s">
        <v>81</v>
      </c>
    </row>
    <row r="4" spans="1:6" ht="16.350000000000001" customHeight="1">
      <c r="A4" s="103" t="s">
        <v>10</v>
      </c>
      <c r="B4" s="104">
        <v>110.2</v>
      </c>
      <c r="C4" s="110" t="s">
        <v>11</v>
      </c>
    </row>
    <row r="5" spans="1:6">
      <c r="A5" s="106" t="s">
        <v>138</v>
      </c>
      <c r="B5" s="104">
        <v>111.8</v>
      </c>
      <c r="C5" s="107" t="s">
        <v>139</v>
      </c>
    </row>
    <row r="6" spans="1:6">
      <c r="A6" s="106" t="s">
        <v>140</v>
      </c>
      <c r="B6" s="104">
        <v>109.4</v>
      </c>
      <c r="C6" s="107" t="s">
        <v>141</v>
      </c>
    </row>
    <row r="7" spans="1:6">
      <c r="A7" s="106" t="s">
        <v>142</v>
      </c>
      <c r="B7" s="104">
        <v>106.9</v>
      </c>
      <c r="C7" s="107" t="s">
        <v>143</v>
      </c>
    </row>
    <row r="8" spans="1:6">
      <c r="A8" s="16" t="s">
        <v>136</v>
      </c>
      <c r="B8" s="16"/>
      <c r="C8" s="114"/>
      <c r="D8" s="113"/>
      <c r="E8" s="113"/>
      <c r="F8" s="113"/>
    </row>
    <row r="9" spans="1:6">
      <c r="A9" s="17" t="s">
        <v>137</v>
      </c>
      <c r="B9" s="113"/>
      <c r="C9" s="113"/>
      <c r="D9" s="113"/>
      <c r="E9" s="113"/>
      <c r="F9" s="113"/>
    </row>
    <row r="10" spans="1:6">
      <c r="A10" s="113"/>
      <c r="B10" s="113"/>
      <c r="C10" s="113"/>
      <c r="D10" s="113"/>
      <c r="E10" s="113"/>
      <c r="F10" s="113"/>
    </row>
  </sheetData>
  <hyperlinks>
    <hyperlink ref="F1" location="'Spis treści'!A1" display="Powrót/back"/>
  </hyperlinks>
  <pageMargins left="0.7" right="0.7" top="0.75" bottom="0.75" header="0.3" footer="0.3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RowHeight="14.25"/>
  <cols>
    <col min="1" max="1" width="29" customWidth="1"/>
    <col min="2" max="2" width="16.375" customWidth="1"/>
    <col min="3" max="3" width="27.5" customWidth="1"/>
    <col min="7" max="7" width="11" customWidth="1"/>
  </cols>
  <sheetData>
    <row r="1" spans="1:7" ht="14.45" customHeight="1">
      <c r="A1" s="162" t="s">
        <v>210</v>
      </c>
      <c r="B1" s="162"/>
      <c r="C1" s="162"/>
      <c r="D1" s="162"/>
      <c r="E1" s="162"/>
      <c r="G1" s="42" t="s">
        <v>86</v>
      </c>
    </row>
    <row r="2" spans="1:7" ht="14.25" customHeight="1">
      <c r="A2" s="163" t="s">
        <v>211</v>
      </c>
      <c r="B2" s="163"/>
      <c r="C2" s="163"/>
      <c r="D2" s="163"/>
      <c r="E2" s="44"/>
      <c r="G2" s="2"/>
    </row>
    <row r="3" spans="1:7" ht="19.7" customHeight="1">
      <c r="A3" s="100" t="s">
        <v>80</v>
      </c>
      <c r="B3" s="100">
        <v>2022</v>
      </c>
      <c r="C3" s="102" t="s">
        <v>81</v>
      </c>
    </row>
    <row r="4" spans="1:7" ht="14.45" customHeight="1">
      <c r="A4" s="103" t="s">
        <v>127</v>
      </c>
      <c r="B4" s="104">
        <v>98.9</v>
      </c>
      <c r="C4" s="105" t="s">
        <v>13</v>
      </c>
    </row>
    <row r="5" spans="1:7">
      <c r="A5" s="106" t="s">
        <v>128</v>
      </c>
      <c r="B5" s="104">
        <v>101.4</v>
      </c>
      <c r="C5" s="107" t="s">
        <v>129</v>
      </c>
    </row>
    <row r="6" spans="1:7">
      <c r="A6" s="106" t="s">
        <v>130</v>
      </c>
      <c r="B6" s="104">
        <v>98.6</v>
      </c>
      <c r="C6" s="107" t="s">
        <v>131</v>
      </c>
    </row>
    <row r="7" spans="1:7" ht="15" customHeight="1">
      <c r="A7" s="108" t="s">
        <v>132</v>
      </c>
      <c r="B7" s="104">
        <v>98.6</v>
      </c>
      <c r="C7" s="109" t="s">
        <v>133</v>
      </c>
    </row>
    <row r="8" spans="1:7" ht="14.45" customHeight="1">
      <c r="A8" s="108" t="s">
        <v>134</v>
      </c>
      <c r="B8" s="104">
        <v>97.4</v>
      </c>
      <c r="C8" s="109" t="s">
        <v>135</v>
      </c>
    </row>
    <row r="9" spans="1:7" s="80" customFormat="1" ht="15.75" customHeight="1">
      <c r="A9" s="16" t="s">
        <v>136</v>
      </c>
      <c r="B9" s="16"/>
      <c r="C9" s="111"/>
    </row>
    <row r="10" spans="1:7" s="80" customFormat="1" ht="13.7" customHeight="1">
      <c r="A10" s="17" t="s">
        <v>137</v>
      </c>
    </row>
  </sheetData>
  <hyperlinks>
    <hyperlink ref="G1" location="'Spis treści'!A1" display="Powrót/back"/>
  </hyperlinks>
  <pageMargins left="0.7" right="0.7" top="0.75" bottom="0.75" header="0.3" footer="0.3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/>
  </sheetViews>
  <sheetFormatPr defaultRowHeight="14.25"/>
  <cols>
    <col min="1" max="1" width="23" customWidth="1"/>
    <col min="2" max="2" width="18.5" customWidth="1"/>
    <col min="3" max="3" width="23.875" customWidth="1"/>
    <col min="7" max="7" width="10.25" customWidth="1"/>
  </cols>
  <sheetData>
    <row r="1" spans="1:7" ht="14.45" customHeight="1">
      <c r="A1" s="162" t="s">
        <v>212</v>
      </c>
      <c r="B1" s="162"/>
      <c r="C1" s="162"/>
      <c r="D1" s="162"/>
      <c r="E1" s="162"/>
      <c r="F1" s="132"/>
      <c r="G1" s="42" t="s">
        <v>86</v>
      </c>
    </row>
    <row r="2" spans="1:7" ht="14.45" customHeight="1">
      <c r="A2" s="163" t="s">
        <v>213</v>
      </c>
      <c r="B2" s="163"/>
      <c r="C2" s="163"/>
      <c r="D2" s="163"/>
      <c r="E2" s="131"/>
      <c r="F2" s="131"/>
      <c r="G2" s="2"/>
    </row>
    <row r="3" spans="1:7">
      <c r="A3" s="173" t="s">
        <v>80</v>
      </c>
      <c r="B3" s="116">
        <v>2022</v>
      </c>
      <c r="C3" s="175" t="s">
        <v>81</v>
      </c>
      <c r="D3" s="113"/>
      <c r="E3" s="113"/>
      <c r="F3" s="113"/>
      <c r="G3" s="112"/>
    </row>
    <row r="4" spans="1:7">
      <c r="A4" s="174"/>
      <c r="B4" s="116" t="s">
        <v>20</v>
      </c>
      <c r="C4" s="176"/>
      <c r="D4" s="113"/>
      <c r="E4" s="113"/>
      <c r="F4" s="113"/>
      <c r="G4" s="112"/>
    </row>
    <row r="5" spans="1:7" ht="18.399999999999999" customHeight="1">
      <c r="A5" s="117" t="s">
        <v>10</v>
      </c>
      <c r="B5" s="118">
        <v>20.8</v>
      </c>
      <c r="C5" s="110" t="s">
        <v>11</v>
      </c>
      <c r="D5" s="3"/>
      <c r="E5" s="3"/>
      <c r="F5" s="113"/>
      <c r="G5" s="112"/>
    </row>
    <row r="6" spans="1:7">
      <c r="A6" s="119" t="s">
        <v>138</v>
      </c>
      <c r="B6" s="118">
        <v>21.3</v>
      </c>
      <c r="C6" s="107" t="s">
        <v>139</v>
      </c>
      <c r="D6" s="113"/>
      <c r="E6" s="113"/>
      <c r="F6" s="113"/>
      <c r="G6" s="112"/>
    </row>
    <row r="7" spans="1:7">
      <c r="A7" s="119" t="s">
        <v>140</v>
      </c>
      <c r="B7" s="118">
        <v>20.2</v>
      </c>
      <c r="C7" s="107" t="s">
        <v>141</v>
      </c>
      <c r="D7" s="113"/>
      <c r="E7" s="113"/>
      <c r="F7" s="113"/>
      <c r="G7" s="112"/>
    </row>
    <row r="8" spans="1:7">
      <c r="A8" s="119" t="s">
        <v>142</v>
      </c>
      <c r="B8" s="118">
        <v>20.7</v>
      </c>
      <c r="C8" s="107" t="s">
        <v>143</v>
      </c>
      <c r="D8" s="113"/>
      <c r="E8" s="113"/>
      <c r="F8" s="113"/>
      <c r="G8" s="112"/>
    </row>
    <row r="9" spans="1:7">
      <c r="A9" s="128" t="s">
        <v>158</v>
      </c>
      <c r="B9" s="128"/>
      <c r="C9" s="113"/>
      <c r="D9" s="114"/>
      <c r="E9" s="113"/>
      <c r="F9" s="113"/>
      <c r="G9" s="112"/>
    </row>
    <row r="10" spans="1:7">
      <c r="A10" s="129" t="s">
        <v>159</v>
      </c>
      <c r="B10" s="129"/>
      <c r="C10" s="113"/>
      <c r="D10" s="113"/>
      <c r="E10" s="113"/>
      <c r="F10" s="113"/>
      <c r="G10" s="112"/>
    </row>
    <row r="11" spans="1:7">
      <c r="A11" s="113"/>
      <c r="B11" s="113"/>
      <c r="C11" s="113"/>
      <c r="D11" s="113"/>
      <c r="E11" s="113"/>
      <c r="F11" s="113"/>
      <c r="G11" s="112"/>
    </row>
  </sheetData>
  <mergeCells count="2">
    <mergeCell ref="A3:A4"/>
    <mergeCell ref="C3:C4"/>
  </mergeCells>
  <hyperlinks>
    <hyperlink ref="G1" location="'Spis treści'!A1" display="Powrót/back"/>
  </hyperlinks>
  <pageMargins left="0.7" right="0.7" top="0.75" bottom="0.75" header="0.3" footer="0.3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/>
  </sheetViews>
  <sheetFormatPr defaultRowHeight="14.25"/>
  <cols>
    <col min="1" max="1" width="28.25" customWidth="1"/>
    <col min="2" max="2" width="17.125" customWidth="1"/>
    <col min="3" max="3" width="29.75" customWidth="1"/>
    <col min="7" max="7" width="10" customWidth="1"/>
  </cols>
  <sheetData>
    <row r="1" spans="1:7" ht="14.45" customHeight="1">
      <c r="A1" s="162" t="s">
        <v>214</v>
      </c>
      <c r="B1" s="162"/>
      <c r="C1" s="162"/>
      <c r="D1" s="162"/>
      <c r="E1" s="162"/>
      <c r="F1" s="132"/>
      <c r="G1" s="42" t="s">
        <v>86</v>
      </c>
    </row>
    <row r="2" spans="1:7" ht="14.25" customHeight="1">
      <c r="A2" s="163" t="s">
        <v>215</v>
      </c>
      <c r="B2" s="163"/>
      <c r="C2" s="163"/>
      <c r="D2" s="163"/>
      <c r="E2" s="163"/>
      <c r="G2" s="2"/>
    </row>
    <row r="3" spans="1:7">
      <c r="A3" s="177" t="s">
        <v>80</v>
      </c>
      <c r="B3" s="100">
        <v>2022</v>
      </c>
      <c r="C3" s="175" t="s">
        <v>81</v>
      </c>
      <c r="D3" s="44"/>
      <c r="E3" s="44"/>
      <c r="F3" s="44"/>
      <c r="G3" s="44"/>
    </row>
    <row r="4" spans="1:7">
      <c r="A4" s="178"/>
      <c r="B4" s="100" t="s">
        <v>20</v>
      </c>
      <c r="C4" s="176"/>
      <c r="D4" s="44"/>
      <c r="E4" s="44"/>
      <c r="F4" s="44"/>
      <c r="G4" s="44"/>
    </row>
    <row r="5" spans="1:7">
      <c r="A5" s="103" t="s">
        <v>127</v>
      </c>
      <c r="B5" s="104">
        <v>13.5</v>
      </c>
      <c r="C5" s="105" t="s">
        <v>13</v>
      </c>
      <c r="D5" s="96"/>
      <c r="E5" s="96"/>
      <c r="F5" s="44"/>
      <c r="G5" s="44"/>
    </row>
    <row r="6" spans="1:7">
      <c r="A6" s="106" t="s">
        <v>128</v>
      </c>
      <c r="B6" s="104">
        <v>10.8</v>
      </c>
      <c r="C6" s="107" t="s">
        <v>129</v>
      </c>
      <c r="D6" s="44"/>
      <c r="E6" s="44"/>
      <c r="F6" s="44"/>
      <c r="G6" s="44"/>
    </row>
    <row r="7" spans="1:7" ht="15.75" customHeight="1">
      <c r="A7" s="106" t="s">
        <v>130</v>
      </c>
      <c r="B7" s="104">
        <v>13.3</v>
      </c>
      <c r="C7" s="107" t="s">
        <v>131</v>
      </c>
      <c r="D7" s="44"/>
      <c r="E7" s="44"/>
      <c r="F7" s="44"/>
      <c r="G7" s="44"/>
    </row>
    <row r="8" spans="1:7" ht="17.100000000000001" customHeight="1">
      <c r="A8" s="108" t="s">
        <v>132</v>
      </c>
      <c r="B8" s="104">
        <v>13.6</v>
      </c>
      <c r="C8" s="109" t="s">
        <v>133</v>
      </c>
      <c r="D8" s="44"/>
      <c r="E8" s="44"/>
      <c r="F8" s="44"/>
      <c r="G8" s="44"/>
    </row>
    <row r="9" spans="1:7" ht="15.75" customHeight="1">
      <c r="A9" s="108" t="s">
        <v>134</v>
      </c>
      <c r="B9" s="104">
        <v>15.7</v>
      </c>
      <c r="C9" s="109" t="s">
        <v>135</v>
      </c>
      <c r="D9" s="44"/>
      <c r="E9" s="44"/>
      <c r="F9" s="44"/>
      <c r="G9" s="44"/>
    </row>
    <row r="10" spans="1:7">
      <c r="A10" s="161" t="s">
        <v>158</v>
      </c>
      <c r="B10" s="161"/>
      <c r="C10" s="161"/>
      <c r="D10" s="161"/>
      <c r="E10" s="161"/>
      <c r="F10" s="44"/>
      <c r="G10" s="44"/>
    </row>
    <row r="11" spans="1:7">
      <c r="A11" s="17" t="s">
        <v>221</v>
      </c>
      <c r="B11" s="17"/>
      <c r="C11" s="17"/>
      <c r="D11" s="17"/>
      <c r="E11" s="44"/>
      <c r="F11" s="44"/>
      <c r="G11" s="44"/>
    </row>
    <row r="12" spans="1:7">
      <c r="A12" s="44"/>
      <c r="B12" s="44"/>
      <c r="C12" s="44"/>
      <c r="D12" s="44"/>
      <c r="E12" s="44"/>
      <c r="F12" s="44"/>
      <c r="G12" s="44"/>
    </row>
  </sheetData>
  <mergeCells count="2">
    <mergeCell ref="A3:A4"/>
    <mergeCell ref="C3:C4"/>
  </mergeCells>
  <hyperlinks>
    <hyperlink ref="G1" location="'Spis treści'!A1" display="Powrót/back"/>
  </hyperlink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/>
  </sheetViews>
  <sheetFormatPr defaultColWidth="9" defaultRowHeight="15" customHeight="1"/>
  <cols>
    <col min="1" max="6" width="10.75" style="2" customWidth="1"/>
    <col min="7" max="7" width="8.75" style="2" customWidth="1"/>
    <col min="8" max="8" width="11.5" style="2" customWidth="1"/>
    <col min="9" max="16384" width="9" style="3"/>
  </cols>
  <sheetData>
    <row r="1" spans="1:8" ht="15" customHeight="1">
      <c r="A1" s="21" t="s">
        <v>183</v>
      </c>
      <c r="B1" s="21"/>
      <c r="C1" s="21"/>
      <c r="D1" s="21"/>
      <c r="E1" s="21"/>
      <c r="H1" s="42" t="s">
        <v>86</v>
      </c>
    </row>
    <row r="2" spans="1:8" ht="15" customHeight="1">
      <c r="A2" s="7" t="s">
        <v>34</v>
      </c>
      <c r="B2" s="31"/>
      <c r="C2" s="31"/>
      <c r="D2" s="31"/>
      <c r="E2" s="31"/>
    </row>
    <row r="3" spans="1:8" ht="15" customHeight="1">
      <c r="A3" s="20" t="s">
        <v>184</v>
      </c>
      <c r="B3" s="20"/>
      <c r="C3" s="20"/>
      <c r="D3" s="20"/>
      <c r="E3" s="20"/>
    </row>
    <row r="4" spans="1:8" ht="15" customHeight="1">
      <c r="A4" s="123" t="s">
        <v>35</v>
      </c>
      <c r="B4" s="19"/>
      <c r="C4" s="90"/>
      <c r="D4" s="90"/>
      <c r="E4" s="90"/>
    </row>
    <row r="5" spans="1:8" ht="15" customHeight="1">
      <c r="A5" s="169" t="s">
        <v>82</v>
      </c>
      <c r="B5" s="92" t="s">
        <v>29</v>
      </c>
      <c r="C5" s="39" t="s">
        <v>30</v>
      </c>
      <c r="D5" s="36" t="s">
        <v>18</v>
      </c>
      <c r="E5" s="39" t="s">
        <v>10</v>
      </c>
      <c r="F5" s="36" t="s">
        <v>12</v>
      </c>
    </row>
    <row r="6" spans="1:8" ht="15" customHeight="1">
      <c r="A6" s="169"/>
      <c r="B6" s="91" t="s">
        <v>31</v>
      </c>
      <c r="C6" s="37" t="s">
        <v>17</v>
      </c>
      <c r="D6" s="37" t="s">
        <v>19</v>
      </c>
      <c r="E6" s="37" t="s">
        <v>11</v>
      </c>
      <c r="F6" s="37" t="s">
        <v>13</v>
      </c>
    </row>
    <row r="7" spans="1:8" ht="15" customHeight="1">
      <c r="A7" s="169"/>
      <c r="B7" s="181" t="s">
        <v>32</v>
      </c>
      <c r="C7" s="181"/>
      <c r="D7" s="181"/>
      <c r="E7" s="181"/>
      <c r="F7" s="182"/>
    </row>
    <row r="8" spans="1:8" ht="15" customHeight="1">
      <c r="A8" s="169"/>
      <c r="B8" s="179" t="s">
        <v>33</v>
      </c>
      <c r="C8" s="179"/>
      <c r="D8" s="179"/>
      <c r="E8" s="179"/>
      <c r="F8" s="180"/>
    </row>
    <row r="9" spans="1:8" ht="15" customHeight="1">
      <c r="A9" s="8">
        <v>2015</v>
      </c>
      <c r="B9" s="12">
        <v>38.6</v>
      </c>
      <c r="C9" s="12">
        <v>37.299999999999997</v>
      </c>
      <c r="D9" s="12">
        <v>40</v>
      </c>
      <c r="E9" s="12">
        <v>40.4</v>
      </c>
      <c r="F9" s="12">
        <v>35.200000000000003</v>
      </c>
    </row>
    <row r="10" spans="1:8" ht="15" customHeight="1">
      <c r="A10" s="8">
        <v>2016</v>
      </c>
      <c r="B10" s="12">
        <v>39</v>
      </c>
      <c r="C10" s="12">
        <v>37.700000000000003</v>
      </c>
      <c r="D10" s="12">
        <v>40.299999999999997</v>
      </c>
      <c r="E10" s="12">
        <v>40.799999999999997</v>
      </c>
      <c r="F10" s="12">
        <v>35.5</v>
      </c>
    </row>
    <row r="11" spans="1:8" ht="15" customHeight="1">
      <c r="A11" s="8">
        <v>2017</v>
      </c>
      <c r="B11" s="12">
        <v>39.299999999999997</v>
      </c>
      <c r="C11" s="12">
        <v>38</v>
      </c>
      <c r="D11" s="12">
        <v>40.700000000000003</v>
      </c>
      <c r="E11" s="12">
        <v>41.2</v>
      </c>
      <c r="F11" s="12">
        <v>35.9</v>
      </c>
    </row>
    <row r="12" spans="1:8" ht="15" customHeight="1">
      <c r="A12" s="8">
        <v>2018</v>
      </c>
      <c r="B12" s="12">
        <v>39.6</v>
      </c>
      <c r="C12" s="12">
        <v>38.299999999999997</v>
      </c>
      <c r="D12" s="12">
        <v>41</v>
      </c>
      <c r="E12" s="12">
        <v>41.5</v>
      </c>
      <c r="F12" s="12">
        <v>36.299999999999997</v>
      </c>
    </row>
    <row r="13" spans="1:8" ht="15" customHeight="1">
      <c r="A13" s="8">
        <v>2019</v>
      </c>
      <c r="B13" s="12">
        <v>40</v>
      </c>
      <c r="C13" s="12">
        <v>38.700000000000003</v>
      </c>
      <c r="D13" s="12">
        <v>41.3</v>
      </c>
      <c r="E13" s="12">
        <v>41.8</v>
      </c>
      <c r="F13" s="12">
        <v>36.700000000000003</v>
      </c>
    </row>
    <row r="14" spans="1:8" ht="15" customHeight="1">
      <c r="A14" s="8">
        <v>2020</v>
      </c>
      <c r="B14" s="12">
        <v>40</v>
      </c>
      <c r="C14" s="12">
        <v>38.799999999999997</v>
      </c>
      <c r="D14" s="12">
        <v>41.3</v>
      </c>
      <c r="E14" s="12">
        <v>41.6</v>
      </c>
      <c r="F14" s="12">
        <v>37.299999999999997</v>
      </c>
      <c r="G14" s="27"/>
      <c r="H14" s="27"/>
    </row>
    <row r="15" spans="1:8" ht="15" customHeight="1">
      <c r="A15" s="8">
        <v>2021</v>
      </c>
      <c r="B15" s="12">
        <v>40.299999999999997</v>
      </c>
      <c r="C15" s="12">
        <v>39.1</v>
      </c>
      <c r="D15" s="12">
        <v>41.6</v>
      </c>
      <c r="E15" s="12">
        <v>42</v>
      </c>
      <c r="F15" s="12">
        <v>37.6</v>
      </c>
      <c r="G15" s="27"/>
      <c r="H15" s="27"/>
    </row>
    <row r="16" spans="1:8" ht="15" customHeight="1">
      <c r="A16" s="8">
        <v>2022</v>
      </c>
      <c r="B16" s="12">
        <v>40.700000000000003</v>
      </c>
      <c r="C16" s="12">
        <v>39.5</v>
      </c>
      <c r="D16" s="12">
        <v>42</v>
      </c>
      <c r="E16" s="12">
        <v>42.4</v>
      </c>
      <c r="F16" s="12">
        <v>38.1</v>
      </c>
      <c r="G16" s="89"/>
      <c r="H16" s="43"/>
    </row>
  </sheetData>
  <mergeCells count="3">
    <mergeCell ref="B8:F8"/>
    <mergeCell ref="B7:F7"/>
    <mergeCell ref="A5:A8"/>
  </mergeCells>
  <hyperlinks>
    <hyperlink ref="H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51" workbookViewId="0"/>
  </sheetViews>
  <sheetFormatPr defaultColWidth="9" defaultRowHeight="15" customHeight="1"/>
  <cols>
    <col min="1" max="1" width="13.5" style="2" customWidth="1"/>
    <col min="2" max="4" width="13.875" style="2" customWidth="1"/>
    <col min="5" max="5" width="14.75" style="2" customWidth="1"/>
    <col min="6" max="6" width="13.5" style="2" customWidth="1"/>
    <col min="7" max="7" width="12.375" style="2" customWidth="1"/>
    <col min="8" max="8" width="13.125" style="2" customWidth="1"/>
    <col min="9" max="9" width="14" style="2" customWidth="1"/>
    <col min="10" max="10" width="10.875" style="2" customWidth="1"/>
    <col min="11" max="11" width="11" style="1" customWidth="1"/>
    <col min="12" max="16384" width="9" style="1"/>
  </cols>
  <sheetData>
    <row r="1" spans="1:11" ht="15" customHeight="1">
      <c r="A1" s="21" t="s">
        <v>185</v>
      </c>
      <c r="B1" s="21"/>
      <c r="C1" s="21"/>
      <c r="D1" s="21"/>
      <c r="E1" s="21"/>
      <c r="F1" s="21"/>
      <c r="G1" s="27"/>
      <c r="H1" s="27"/>
      <c r="I1" s="21"/>
      <c r="J1" s="135"/>
      <c r="K1" s="42" t="s">
        <v>86</v>
      </c>
    </row>
    <row r="2" spans="1:11" ht="15" customHeight="1">
      <c r="A2" s="187" t="s">
        <v>34</v>
      </c>
      <c r="B2" s="187"/>
      <c r="C2" s="88"/>
      <c r="D2" s="88"/>
      <c r="E2" s="88"/>
      <c r="G2" s="188"/>
      <c r="H2" s="188"/>
      <c r="K2" s="2"/>
    </row>
    <row r="3" spans="1:11" ht="15" customHeight="1">
      <c r="A3" s="20" t="s">
        <v>186</v>
      </c>
      <c r="B3" s="20"/>
      <c r="C3" s="20"/>
      <c r="D3" s="20"/>
      <c r="E3" s="7"/>
      <c r="F3" s="7"/>
      <c r="G3" s="7"/>
      <c r="H3" s="7"/>
      <c r="I3" s="20"/>
      <c r="J3" s="136"/>
      <c r="K3" s="2"/>
    </row>
    <row r="4" spans="1:11" ht="15" customHeight="1">
      <c r="A4" s="189" t="s">
        <v>35</v>
      </c>
      <c r="B4" s="189"/>
      <c r="C4" s="88"/>
      <c r="D4" s="88"/>
      <c r="E4" s="88"/>
      <c r="I4" s="19"/>
      <c r="J4" s="19"/>
    </row>
    <row r="5" spans="1:11" ht="37.5" customHeight="1">
      <c r="A5" s="190" t="s">
        <v>83</v>
      </c>
      <c r="B5" s="86">
        <v>2015</v>
      </c>
      <c r="C5" s="86">
        <v>2022</v>
      </c>
      <c r="D5" s="164" t="s">
        <v>222</v>
      </c>
      <c r="E5" s="183" t="s">
        <v>70</v>
      </c>
      <c r="F5" s="86">
        <v>2015</v>
      </c>
      <c r="G5" s="86">
        <v>2022</v>
      </c>
      <c r="H5" s="164" t="s">
        <v>222</v>
      </c>
      <c r="I5" s="183" t="s">
        <v>70</v>
      </c>
      <c r="J5" s="142"/>
    </row>
    <row r="6" spans="1:11" s="14" customFormat="1" ht="30" customHeight="1">
      <c r="A6" s="190"/>
      <c r="B6" s="185" t="s">
        <v>113</v>
      </c>
      <c r="C6" s="186"/>
      <c r="D6" s="186"/>
      <c r="E6" s="184"/>
      <c r="F6" s="185" t="s">
        <v>114</v>
      </c>
      <c r="G6" s="186"/>
      <c r="H6" s="186"/>
      <c r="I6" s="184"/>
      <c r="J6" s="142"/>
    </row>
    <row r="7" spans="1:11" s="14" customFormat="1" ht="15" customHeight="1">
      <c r="A7" s="61">
        <v>0</v>
      </c>
      <c r="B7" s="25">
        <v>12410</v>
      </c>
      <c r="C7" s="93">
        <v>10492</v>
      </c>
      <c r="D7" s="24">
        <v>9624</v>
      </c>
      <c r="E7" s="24">
        <f t="shared" ref="E7:E70" si="0">MAX(C7-G7,0)</f>
        <v>406</v>
      </c>
      <c r="F7" s="25">
        <v>11803</v>
      </c>
      <c r="G7" s="93">
        <v>10086</v>
      </c>
      <c r="H7" s="24">
        <v>9085</v>
      </c>
      <c r="I7" s="25">
        <f t="shared" ref="I7:I70" si="1">MAX(G7-C7,0)</f>
        <v>0</v>
      </c>
      <c r="J7" s="143"/>
    </row>
    <row r="8" spans="1:11" s="14" customFormat="1" ht="15" customHeight="1">
      <c r="A8" s="61">
        <v>1</v>
      </c>
      <c r="B8" s="25">
        <v>12652</v>
      </c>
      <c r="C8" s="93">
        <v>12056</v>
      </c>
      <c r="D8" s="24">
        <v>9787</v>
      </c>
      <c r="E8" s="24">
        <f t="shared" si="0"/>
        <v>566</v>
      </c>
      <c r="F8" s="25">
        <v>12123</v>
      </c>
      <c r="G8" s="93">
        <v>11490</v>
      </c>
      <c r="H8" s="24">
        <v>9234</v>
      </c>
      <c r="I8" s="25">
        <f t="shared" si="1"/>
        <v>0</v>
      </c>
      <c r="J8" s="143"/>
    </row>
    <row r="9" spans="1:11" s="14" customFormat="1" ht="15" customHeight="1">
      <c r="A9" s="61">
        <v>2</v>
      </c>
      <c r="B9" s="25">
        <v>12415</v>
      </c>
      <c r="C9" s="93">
        <v>12285</v>
      </c>
      <c r="D9" s="24">
        <v>9946</v>
      </c>
      <c r="E9" s="24">
        <f t="shared" si="0"/>
        <v>648</v>
      </c>
      <c r="F9" s="25">
        <v>11746</v>
      </c>
      <c r="G9" s="93">
        <v>11637</v>
      </c>
      <c r="H9" s="24">
        <v>9390</v>
      </c>
      <c r="I9" s="25">
        <f t="shared" si="1"/>
        <v>0</v>
      </c>
      <c r="J9" s="143"/>
    </row>
    <row r="10" spans="1:11" s="14" customFormat="1" ht="15" customHeight="1">
      <c r="A10" s="61">
        <v>3</v>
      </c>
      <c r="B10" s="25">
        <v>13157</v>
      </c>
      <c r="C10" s="93">
        <v>13381</v>
      </c>
      <c r="D10" s="24">
        <v>10118</v>
      </c>
      <c r="E10" s="24">
        <f t="shared" si="0"/>
        <v>834</v>
      </c>
      <c r="F10" s="25">
        <v>12349</v>
      </c>
      <c r="G10" s="93">
        <v>12547</v>
      </c>
      <c r="H10" s="24">
        <v>9547</v>
      </c>
      <c r="I10" s="25">
        <f t="shared" si="1"/>
        <v>0</v>
      </c>
      <c r="J10" s="26"/>
    </row>
    <row r="11" spans="1:11" s="14" customFormat="1" ht="15" customHeight="1">
      <c r="A11" s="61">
        <v>4</v>
      </c>
      <c r="B11" s="25">
        <v>13315</v>
      </c>
      <c r="C11" s="93">
        <v>13839</v>
      </c>
      <c r="D11" s="24">
        <v>10293</v>
      </c>
      <c r="E11" s="24">
        <f t="shared" si="0"/>
        <v>865</v>
      </c>
      <c r="F11" s="25">
        <v>12643</v>
      </c>
      <c r="G11" s="93">
        <v>12974</v>
      </c>
      <c r="H11" s="24">
        <v>9705</v>
      </c>
      <c r="I11" s="25">
        <f t="shared" si="1"/>
        <v>0</v>
      </c>
      <c r="J11" s="26"/>
    </row>
    <row r="12" spans="1:11" s="14" customFormat="1" ht="15" customHeight="1">
      <c r="A12" s="61">
        <v>5</v>
      </c>
      <c r="B12" s="25">
        <v>14023</v>
      </c>
      <c r="C12" s="93">
        <v>14550</v>
      </c>
      <c r="D12" s="24">
        <v>10482</v>
      </c>
      <c r="E12" s="24">
        <f t="shared" si="0"/>
        <v>805</v>
      </c>
      <c r="F12" s="25">
        <v>13020</v>
      </c>
      <c r="G12" s="93">
        <v>13745</v>
      </c>
      <c r="H12" s="24">
        <v>9885</v>
      </c>
      <c r="I12" s="25">
        <f t="shared" si="1"/>
        <v>0</v>
      </c>
      <c r="J12" s="26"/>
    </row>
    <row r="13" spans="1:11" s="14" customFormat="1" ht="15" customHeight="1">
      <c r="A13" s="61">
        <v>6</v>
      </c>
      <c r="B13" s="25">
        <v>14727</v>
      </c>
      <c r="C13" s="93">
        <v>13931</v>
      </c>
      <c r="D13" s="24">
        <v>10650</v>
      </c>
      <c r="E13" s="24">
        <f t="shared" si="0"/>
        <v>780</v>
      </c>
      <c r="F13" s="25">
        <v>13960</v>
      </c>
      <c r="G13" s="93">
        <v>13151</v>
      </c>
      <c r="H13" s="24">
        <v>10042</v>
      </c>
      <c r="I13" s="25">
        <f t="shared" si="1"/>
        <v>0</v>
      </c>
      <c r="J13" s="26"/>
    </row>
    <row r="14" spans="1:11" s="14" customFormat="1" ht="15" customHeight="1">
      <c r="A14" s="61">
        <v>7</v>
      </c>
      <c r="B14" s="25">
        <v>14847</v>
      </c>
      <c r="C14" s="93">
        <v>13266</v>
      </c>
      <c r="D14" s="24">
        <v>10824</v>
      </c>
      <c r="E14" s="24">
        <f t="shared" si="0"/>
        <v>582</v>
      </c>
      <c r="F14" s="25">
        <v>13903</v>
      </c>
      <c r="G14" s="93">
        <v>12684</v>
      </c>
      <c r="H14" s="24">
        <v>10204</v>
      </c>
      <c r="I14" s="25">
        <f t="shared" si="1"/>
        <v>0</v>
      </c>
      <c r="J14" s="26"/>
    </row>
    <row r="15" spans="1:11" s="14" customFormat="1" ht="15" customHeight="1">
      <c r="A15" s="61">
        <v>8</v>
      </c>
      <c r="B15" s="25">
        <v>13665</v>
      </c>
      <c r="C15" s="93">
        <v>13414</v>
      </c>
      <c r="D15" s="24">
        <v>10991</v>
      </c>
      <c r="E15" s="24">
        <f t="shared" si="0"/>
        <v>597</v>
      </c>
      <c r="F15" s="25">
        <v>13080</v>
      </c>
      <c r="G15" s="93">
        <v>12817</v>
      </c>
      <c r="H15" s="24">
        <v>10350</v>
      </c>
      <c r="I15" s="25">
        <f t="shared" si="1"/>
        <v>0</v>
      </c>
      <c r="J15" s="26"/>
    </row>
    <row r="16" spans="1:11" s="14" customFormat="1" ht="15" customHeight="1">
      <c r="A16" s="61">
        <v>9</v>
      </c>
      <c r="B16" s="25">
        <v>12944</v>
      </c>
      <c r="C16" s="93">
        <v>13111</v>
      </c>
      <c r="D16" s="24">
        <v>11127</v>
      </c>
      <c r="E16" s="24">
        <f t="shared" si="0"/>
        <v>854</v>
      </c>
      <c r="F16" s="25">
        <v>12171</v>
      </c>
      <c r="G16" s="93">
        <v>12257</v>
      </c>
      <c r="H16" s="24">
        <v>10495</v>
      </c>
      <c r="I16" s="25">
        <f t="shared" si="1"/>
        <v>0</v>
      </c>
      <c r="J16" s="26"/>
    </row>
    <row r="17" spans="1:10" s="14" customFormat="1" ht="15" customHeight="1">
      <c r="A17" s="61">
        <v>10</v>
      </c>
      <c r="B17" s="25">
        <v>12248</v>
      </c>
      <c r="C17" s="93">
        <v>13666</v>
      </c>
      <c r="D17" s="24">
        <v>11270</v>
      </c>
      <c r="E17" s="24">
        <f t="shared" si="0"/>
        <v>773</v>
      </c>
      <c r="F17" s="25">
        <v>11636</v>
      </c>
      <c r="G17" s="93">
        <v>12893</v>
      </c>
      <c r="H17" s="24">
        <v>10609</v>
      </c>
      <c r="I17" s="25">
        <f t="shared" si="1"/>
        <v>0</v>
      </c>
      <c r="J17" s="26"/>
    </row>
    <row r="18" spans="1:10" s="14" customFormat="1" ht="15" customHeight="1">
      <c r="A18" s="61">
        <v>11</v>
      </c>
      <c r="B18" s="25">
        <v>11880</v>
      </c>
      <c r="C18" s="93">
        <v>13607</v>
      </c>
      <c r="D18" s="24">
        <v>11401</v>
      </c>
      <c r="E18" s="24">
        <f t="shared" si="0"/>
        <v>765</v>
      </c>
      <c r="F18" s="25">
        <v>11123</v>
      </c>
      <c r="G18" s="93">
        <v>12842</v>
      </c>
      <c r="H18" s="24">
        <v>10732</v>
      </c>
      <c r="I18" s="25">
        <f t="shared" si="1"/>
        <v>0</v>
      </c>
      <c r="J18" s="26"/>
    </row>
    <row r="19" spans="1:10" s="14" customFormat="1" ht="15" customHeight="1">
      <c r="A19" s="61">
        <v>12</v>
      </c>
      <c r="B19" s="25">
        <v>11559</v>
      </c>
      <c r="C19" s="93">
        <v>14504</v>
      </c>
      <c r="D19" s="24">
        <v>11473</v>
      </c>
      <c r="E19" s="24">
        <f t="shared" si="0"/>
        <v>917</v>
      </c>
      <c r="F19" s="25">
        <v>11034</v>
      </c>
      <c r="G19" s="93">
        <v>13587</v>
      </c>
      <c r="H19" s="24">
        <v>10809</v>
      </c>
      <c r="I19" s="25">
        <f t="shared" si="1"/>
        <v>0</v>
      </c>
      <c r="J19" s="26"/>
    </row>
    <row r="20" spans="1:10" s="14" customFormat="1" ht="15" customHeight="1">
      <c r="A20" s="61">
        <v>13</v>
      </c>
      <c r="B20" s="25">
        <v>11421</v>
      </c>
      <c r="C20" s="93">
        <v>14726</v>
      </c>
      <c r="D20" s="24">
        <v>11550</v>
      </c>
      <c r="E20" s="24">
        <f t="shared" si="0"/>
        <v>756</v>
      </c>
      <c r="F20" s="25">
        <v>10960</v>
      </c>
      <c r="G20" s="93">
        <v>13970</v>
      </c>
      <c r="H20" s="24">
        <v>10874</v>
      </c>
      <c r="I20" s="25">
        <f t="shared" si="1"/>
        <v>0</v>
      </c>
      <c r="J20" s="26"/>
    </row>
    <row r="21" spans="1:10" s="14" customFormat="1" ht="15" customHeight="1">
      <c r="A21" s="61">
        <v>14</v>
      </c>
      <c r="B21" s="25">
        <v>12031</v>
      </c>
      <c r="C21" s="93">
        <v>14655</v>
      </c>
      <c r="D21" s="24">
        <v>11588</v>
      </c>
      <c r="E21" s="24">
        <f t="shared" si="0"/>
        <v>917</v>
      </c>
      <c r="F21" s="25">
        <v>11524</v>
      </c>
      <c r="G21" s="93">
        <v>13738</v>
      </c>
      <c r="H21" s="24">
        <v>10916</v>
      </c>
      <c r="I21" s="25">
        <f t="shared" si="1"/>
        <v>0</v>
      </c>
      <c r="J21" s="26"/>
    </row>
    <row r="22" spans="1:10" s="14" customFormat="1" ht="15" customHeight="1">
      <c r="A22" s="61">
        <v>15</v>
      </c>
      <c r="B22" s="25">
        <v>12072</v>
      </c>
      <c r="C22" s="93">
        <v>13466</v>
      </c>
      <c r="D22" s="24">
        <v>11599</v>
      </c>
      <c r="E22" s="24">
        <f t="shared" si="0"/>
        <v>565</v>
      </c>
      <c r="F22" s="25">
        <v>11402</v>
      </c>
      <c r="G22" s="93">
        <v>12901</v>
      </c>
      <c r="H22" s="24">
        <v>10922</v>
      </c>
      <c r="I22" s="25">
        <f t="shared" si="1"/>
        <v>0</v>
      </c>
      <c r="J22" s="26"/>
    </row>
    <row r="23" spans="1:10" s="14" customFormat="1" ht="15" customHeight="1">
      <c r="A23" s="61">
        <v>16</v>
      </c>
      <c r="B23" s="25">
        <v>12187</v>
      </c>
      <c r="C23" s="93">
        <v>12672</v>
      </c>
      <c r="D23" s="24">
        <v>11585</v>
      </c>
      <c r="E23" s="24">
        <f t="shared" si="0"/>
        <v>736</v>
      </c>
      <c r="F23" s="25">
        <v>11582</v>
      </c>
      <c r="G23" s="93">
        <v>11936</v>
      </c>
      <c r="H23" s="24">
        <v>10920</v>
      </c>
      <c r="I23" s="25">
        <f t="shared" si="1"/>
        <v>0</v>
      </c>
      <c r="J23" s="26"/>
    </row>
    <row r="24" spans="1:10" s="14" customFormat="1" ht="15" customHeight="1">
      <c r="A24" s="61">
        <v>17</v>
      </c>
      <c r="B24" s="25">
        <v>12280</v>
      </c>
      <c r="C24" s="93">
        <v>12027</v>
      </c>
      <c r="D24" s="24">
        <v>11552</v>
      </c>
      <c r="E24" s="24">
        <f t="shared" si="0"/>
        <v>597</v>
      </c>
      <c r="F24" s="25">
        <v>11900</v>
      </c>
      <c r="G24" s="93">
        <v>11430</v>
      </c>
      <c r="H24" s="24">
        <v>10884</v>
      </c>
      <c r="I24" s="25">
        <f t="shared" si="1"/>
        <v>0</v>
      </c>
      <c r="J24" s="26"/>
    </row>
    <row r="25" spans="1:10" s="14" customFormat="1" ht="15" customHeight="1">
      <c r="A25" s="61">
        <v>18</v>
      </c>
      <c r="B25" s="25">
        <v>12928</v>
      </c>
      <c r="C25" s="94">
        <v>11600</v>
      </c>
      <c r="D25" s="24">
        <v>11481</v>
      </c>
      <c r="E25" s="24">
        <f t="shared" si="0"/>
        <v>687</v>
      </c>
      <c r="F25" s="25">
        <v>12273</v>
      </c>
      <c r="G25" s="94">
        <v>10913</v>
      </c>
      <c r="H25" s="24">
        <v>10849</v>
      </c>
      <c r="I25" s="25">
        <f t="shared" si="1"/>
        <v>0</v>
      </c>
      <c r="J25" s="26"/>
    </row>
    <row r="26" spans="1:10" s="14" customFormat="1" ht="15" customHeight="1">
      <c r="A26" s="61">
        <v>19</v>
      </c>
      <c r="B26" s="25">
        <v>13260</v>
      </c>
      <c r="C26" s="94">
        <v>11289</v>
      </c>
      <c r="D26" s="24">
        <v>11399</v>
      </c>
      <c r="E26" s="24">
        <f t="shared" si="0"/>
        <v>377</v>
      </c>
      <c r="F26" s="25">
        <v>12486</v>
      </c>
      <c r="G26" s="94">
        <v>10912</v>
      </c>
      <c r="H26" s="24">
        <v>10774</v>
      </c>
      <c r="I26" s="25">
        <f t="shared" si="1"/>
        <v>0</v>
      </c>
      <c r="J26" s="26"/>
    </row>
    <row r="27" spans="1:10" s="14" customFormat="1" ht="15" customHeight="1">
      <c r="A27" s="61">
        <v>20</v>
      </c>
      <c r="B27" s="25">
        <v>13426</v>
      </c>
      <c r="C27" s="94">
        <v>11169</v>
      </c>
      <c r="D27" s="24">
        <v>11303</v>
      </c>
      <c r="E27" s="24">
        <f t="shared" si="0"/>
        <v>282</v>
      </c>
      <c r="F27" s="25">
        <v>12892</v>
      </c>
      <c r="G27" s="94">
        <v>10887</v>
      </c>
      <c r="H27" s="24">
        <v>10692</v>
      </c>
      <c r="I27" s="25">
        <f t="shared" si="1"/>
        <v>0</v>
      </c>
      <c r="J27" s="26"/>
    </row>
    <row r="28" spans="1:10" s="14" customFormat="1" ht="15" customHeight="1">
      <c r="A28" s="61">
        <v>21</v>
      </c>
      <c r="B28" s="25">
        <v>14107</v>
      </c>
      <c r="C28" s="94">
        <v>11734</v>
      </c>
      <c r="D28" s="24">
        <v>11218</v>
      </c>
      <c r="E28" s="24">
        <f t="shared" si="0"/>
        <v>107</v>
      </c>
      <c r="F28" s="25">
        <v>13615</v>
      </c>
      <c r="G28" s="94">
        <v>11627</v>
      </c>
      <c r="H28" s="24">
        <v>10616</v>
      </c>
      <c r="I28" s="25">
        <f t="shared" si="1"/>
        <v>0</v>
      </c>
      <c r="J28" s="26"/>
    </row>
    <row r="29" spans="1:10" s="14" customFormat="1" ht="15" customHeight="1">
      <c r="A29" s="61">
        <v>22</v>
      </c>
      <c r="B29" s="25">
        <v>14707</v>
      </c>
      <c r="C29" s="94">
        <v>11875</v>
      </c>
      <c r="D29" s="24">
        <v>11147</v>
      </c>
      <c r="E29" s="24">
        <f t="shared" si="0"/>
        <v>144</v>
      </c>
      <c r="F29" s="25">
        <v>14124</v>
      </c>
      <c r="G29" s="94">
        <v>11731</v>
      </c>
      <c r="H29" s="24">
        <v>10548</v>
      </c>
      <c r="I29" s="25">
        <f t="shared" si="1"/>
        <v>0</v>
      </c>
      <c r="J29" s="26"/>
    </row>
    <row r="30" spans="1:10" s="14" customFormat="1" ht="15" customHeight="1">
      <c r="A30" s="61">
        <v>23</v>
      </c>
      <c r="B30" s="25">
        <v>15205</v>
      </c>
      <c r="C30" s="94">
        <v>12074</v>
      </c>
      <c r="D30" s="24">
        <v>11086</v>
      </c>
      <c r="E30" s="24">
        <f t="shared" si="0"/>
        <v>0</v>
      </c>
      <c r="F30" s="25">
        <v>14519</v>
      </c>
      <c r="G30" s="94">
        <v>12078</v>
      </c>
      <c r="H30" s="24">
        <v>10504</v>
      </c>
      <c r="I30" s="25">
        <f t="shared" si="1"/>
        <v>4</v>
      </c>
      <c r="J30" s="26"/>
    </row>
    <row r="31" spans="1:10" s="14" customFormat="1" ht="15" customHeight="1">
      <c r="A31" s="61">
        <v>24</v>
      </c>
      <c r="B31" s="25">
        <v>16610</v>
      </c>
      <c r="C31" s="94">
        <v>12437</v>
      </c>
      <c r="D31" s="24">
        <v>11045</v>
      </c>
      <c r="E31" s="24">
        <f t="shared" si="0"/>
        <v>0</v>
      </c>
      <c r="F31" s="25">
        <v>15892</v>
      </c>
      <c r="G31" s="94">
        <v>12483</v>
      </c>
      <c r="H31" s="24">
        <v>10476</v>
      </c>
      <c r="I31" s="25">
        <f t="shared" si="1"/>
        <v>46</v>
      </c>
      <c r="J31" s="26"/>
    </row>
    <row r="32" spans="1:10" s="14" customFormat="1" ht="15" customHeight="1">
      <c r="A32" s="61">
        <v>25</v>
      </c>
      <c r="B32" s="25">
        <v>16893</v>
      </c>
      <c r="C32" s="94">
        <v>13169</v>
      </c>
      <c r="D32" s="24">
        <v>11023</v>
      </c>
      <c r="E32" s="24">
        <f t="shared" si="0"/>
        <v>0</v>
      </c>
      <c r="F32" s="25">
        <v>16546</v>
      </c>
      <c r="G32" s="94">
        <v>13397</v>
      </c>
      <c r="H32" s="24">
        <v>10494</v>
      </c>
      <c r="I32" s="25">
        <f t="shared" si="1"/>
        <v>228</v>
      </c>
      <c r="J32" s="26"/>
    </row>
    <row r="33" spans="1:10" s="14" customFormat="1" ht="15" customHeight="1">
      <c r="A33" s="61">
        <v>26</v>
      </c>
      <c r="B33" s="25">
        <v>17093</v>
      </c>
      <c r="C33" s="94">
        <v>13755</v>
      </c>
      <c r="D33" s="24">
        <v>11039</v>
      </c>
      <c r="E33" s="24">
        <f t="shared" si="0"/>
        <v>0</v>
      </c>
      <c r="F33" s="25">
        <v>16650</v>
      </c>
      <c r="G33" s="94">
        <v>13814</v>
      </c>
      <c r="H33" s="24">
        <v>10537</v>
      </c>
      <c r="I33" s="25">
        <f t="shared" si="1"/>
        <v>59</v>
      </c>
      <c r="J33" s="26"/>
    </row>
    <row r="34" spans="1:10" s="14" customFormat="1" ht="15" customHeight="1">
      <c r="A34" s="61">
        <v>27</v>
      </c>
      <c r="B34" s="25">
        <v>17506</v>
      </c>
      <c r="C34" s="94">
        <v>14325</v>
      </c>
      <c r="D34" s="24">
        <v>11107</v>
      </c>
      <c r="E34" s="24">
        <f t="shared" si="0"/>
        <v>0</v>
      </c>
      <c r="F34" s="25">
        <v>17407</v>
      </c>
      <c r="G34" s="94">
        <v>14440</v>
      </c>
      <c r="H34" s="24">
        <v>10622</v>
      </c>
      <c r="I34" s="25">
        <f t="shared" si="1"/>
        <v>115</v>
      </c>
      <c r="J34" s="26"/>
    </row>
    <row r="35" spans="1:10" s="14" customFormat="1" ht="15" customHeight="1">
      <c r="A35" s="61">
        <v>28</v>
      </c>
      <c r="B35" s="25">
        <v>17995</v>
      </c>
      <c r="C35" s="94">
        <v>15143</v>
      </c>
      <c r="D35" s="24">
        <v>11177</v>
      </c>
      <c r="E35" s="24">
        <f t="shared" si="0"/>
        <v>0</v>
      </c>
      <c r="F35" s="25">
        <v>17708</v>
      </c>
      <c r="G35" s="94">
        <v>15431</v>
      </c>
      <c r="H35" s="24">
        <v>10702</v>
      </c>
      <c r="I35" s="25">
        <f t="shared" si="1"/>
        <v>288</v>
      </c>
      <c r="J35" s="26"/>
    </row>
    <row r="36" spans="1:10" s="14" customFormat="1" ht="15" customHeight="1">
      <c r="A36" s="61">
        <v>29</v>
      </c>
      <c r="B36" s="25">
        <v>18580</v>
      </c>
      <c r="C36" s="94">
        <v>15998</v>
      </c>
      <c r="D36" s="24">
        <v>11269</v>
      </c>
      <c r="E36" s="24">
        <f t="shared" si="0"/>
        <v>0</v>
      </c>
      <c r="F36" s="25">
        <v>18299</v>
      </c>
      <c r="G36" s="94">
        <v>16066</v>
      </c>
      <c r="H36" s="24">
        <v>10806</v>
      </c>
      <c r="I36" s="25">
        <f t="shared" si="1"/>
        <v>68</v>
      </c>
      <c r="J36" s="26"/>
    </row>
    <row r="37" spans="1:10" s="14" customFormat="1" ht="15" customHeight="1">
      <c r="A37" s="61">
        <v>30</v>
      </c>
      <c r="B37" s="25">
        <v>19627</v>
      </c>
      <c r="C37" s="94">
        <v>16742</v>
      </c>
      <c r="D37" s="24">
        <v>11356</v>
      </c>
      <c r="E37" s="24">
        <f t="shared" si="0"/>
        <v>164</v>
      </c>
      <c r="F37" s="25">
        <v>19768</v>
      </c>
      <c r="G37" s="94">
        <v>16578</v>
      </c>
      <c r="H37" s="24">
        <v>10898</v>
      </c>
      <c r="I37" s="25">
        <f t="shared" si="1"/>
        <v>0</v>
      </c>
      <c r="J37" s="26"/>
    </row>
    <row r="38" spans="1:10" s="14" customFormat="1" ht="15" customHeight="1">
      <c r="A38" s="61">
        <v>31</v>
      </c>
      <c r="B38" s="25">
        <v>20460</v>
      </c>
      <c r="C38" s="94">
        <v>17919</v>
      </c>
      <c r="D38" s="24">
        <v>11439</v>
      </c>
      <c r="E38" s="24">
        <f t="shared" si="0"/>
        <v>264</v>
      </c>
      <c r="F38" s="25">
        <v>20352</v>
      </c>
      <c r="G38" s="94">
        <v>17655</v>
      </c>
      <c r="H38" s="24">
        <v>10979</v>
      </c>
      <c r="I38" s="25">
        <f t="shared" si="1"/>
        <v>0</v>
      </c>
      <c r="J38" s="26"/>
    </row>
    <row r="39" spans="1:10" s="14" customFormat="1" ht="15" customHeight="1">
      <c r="A39" s="61">
        <v>32</v>
      </c>
      <c r="B39" s="25">
        <v>20703</v>
      </c>
      <c r="C39" s="94">
        <v>18186</v>
      </c>
      <c r="D39" s="24">
        <v>11549</v>
      </c>
      <c r="E39" s="24">
        <f t="shared" si="0"/>
        <v>0</v>
      </c>
      <c r="F39" s="25">
        <v>20513</v>
      </c>
      <c r="G39" s="94">
        <v>18197</v>
      </c>
      <c r="H39" s="24">
        <v>11066</v>
      </c>
      <c r="I39" s="25">
        <f t="shared" si="1"/>
        <v>11</v>
      </c>
      <c r="J39" s="26"/>
    </row>
    <row r="40" spans="1:10" s="14" customFormat="1" ht="15" customHeight="1">
      <c r="A40" s="61">
        <v>33</v>
      </c>
      <c r="B40" s="25">
        <v>19765</v>
      </c>
      <c r="C40" s="94">
        <v>18202</v>
      </c>
      <c r="D40" s="24">
        <v>11648</v>
      </c>
      <c r="E40" s="24">
        <f t="shared" si="0"/>
        <v>467</v>
      </c>
      <c r="F40" s="25">
        <v>19750</v>
      </c>
      <c r="G40" s="94">
        <v>17735</v>
      </c>
      <c r="H40" s="24">
        <v>11166</v>
      </c>
      <c r="I40" s="25">
        <f t="shared" si="1"/>
        <v>0</v>
      </c>
      <c r="J40" s="26"/>
    </row>
    <row r="41" spans="1:10" s="14" customFormat="1" ht="15" customHeight="1">
      <c r="A41" s="61">
        <v>34</v>
      </c>
      <c r="B41" s="25">
        <v>18993</v>
      </c>
      <c r="C41" s="94">
        <v>18294</v>
      </c>
      <c r="D41" s="24">
        <v>11777</v>
      </c>
      <c r="E41" s="24">
        <f t="shared" si="0"/>
        <v>0</v>
      </c>
      <c r="F41" s="25">
        <v>18773</v>
      </c>
      <c r="G41" s="94">
        <v>18301</v>
      </c>
      <c r="H41" s="24">
        <v>11313</v>
      </c>
      <c r="I41" s="25">
        <f t="shared" si="1"/>
        <v>7</v>
      </c>
      <c r="J41" s="26"/>
    </row>
    <row r="42" spans="1:10" s="14" customFormat="1" ht="15" customHeight="1">
      <c r="A42" s="61">
        <v>35</v>
      </c>
      <c r="B42" s="25">
        <v>19321</v>
      </c>
      <c r="C42" s="94">
        <v>18588</v>
      </c>
      <c r="D42" s="24">
        <v>11898</v>
      </c>
      <c r="E42" s="24">
        <f t="shared" si="0"/>
        <v>337</v>
      </c>
      <c r="F42" s="25">
        <v>18911</v>
      </c>
      <c r="G42" s="94">
        <v>18251</v>
      </c>
      <c r="H42" s="24">
        <v>11448</v>
      </c>
      <c r="I42" s="25">
        <f t="shared" si="1"/>
        <v>0</v>
      </c>
      <c r="J42" s="26"/>
    </row>
    <row r="43" spans="1:10" s="14" customFormat="1" ht="15" customHeight="1">
      <c r="A43" s="61">
        <v>36</v>
      </c>
      <c r="B43" s="25">
        <v>19280</v>
      </c>
      <c r="C43" s="94">
        <v>19066</v>
      </c>
      <c r="D43" s="24">
        <v>11971</v>
      </c>
      <c r="E43" s="24">
        <f t="shared" si="0"/>
        <v>463</v>
      </c>
      <c r="F43" s="25">
        <v>18982</v>
      </c>
      <c r="G43" s="94">
        <v>18603</v>
      </c>
      <c r="H43" s="24">
        <v>11550</v>
      </c>
      <c r="I43" s="25">
        <f t="shared" si="1"/>
        <v>0</v>
      </c>
      <c r="J43" s="26"/>
    </row>
    <row r="44" spans="1:10" s="14" customFormat="1" ht="15" customHeight="1">
      <c r="A44" s="61">
        <v>37</v>
      </c>
      <c r="B44" s="25">
        <v>18637</v>
      </c>
      <c r="C44" s="94">
        <v>20004</v>
      </c>
      <c r="D44" s="24">
        <v>12187</v>
      </c>
      <c r="E44" s="24">
        <f t="shared" si="0"/>
        <v>0</v>
      </c>
      <c r="F44" s="25">
        <v>18162</v>
      </c>
      <c r="G44" s="94">
        <v>20235</v>
      </c>
      <c r="H44" s="24">
        <v>11756</v>
      </c>
      <c r="I44" s="25">
        <f t="shared" si="1"/>
        <v>231</v>
      </c>
      <c r="J44" s="26"/>
    </row>
    <row r="45" spans="1:10" s="14" customFormat="1" ht="15" customHeight="1">
      <c r="A45" s="61">
        <v>38</v>
      </c>
      <c r="B45" s="25">
        <v>18777</v>
      </c>
      <c r="C45" s="94">
        <v>20796</v>
      </c>
      <c r="D45" s="24">
        <v>11354</v>
      </c>
      <c r="E45" s="24">
        <f t="shared" si="0"/>
        <v>178</v>
      </c>
      <c r="F45" s="25">
        <v>18361</v>
      </c>
      <c r="G45" s="94">
        <v>20618</v>
      </c>
      <c r="H45" s="24">
        <v>11193</v>
      </c>
      <c r="I45" s="25">
        <f t="shared" si="1"/>
        <v>0</v>
      </c>
      <c r="J45" s="26"/>
    </row>
    <row r="46" spans="1:10" s="14" customFormat="1" ht="15" customHeight="1">
      <c r="A46" s="61">
        <v>39</v>
      </c>
      <c r="B46" s="25">
        <v>18575</v>
      </c>
      <c r="C46" s="94">
        <v>20952</v>
      </c>
      <c r="D46" s="24">
        <v>12879</v>
      </c>
      <c r="E46" s="24">
        <f t="shared" si="0"/>
        <v>307</v>
      </c>
      <c r="F46" s="25">
        <v>18592</v>
      </c>
      <c r="G46" s="94">
        <v>20645</v>
      </c>
      <c r="H46" s="24">
        <v>12574</v>
      </c>
      <c r="I46" s="25">
        <f t="shared" si="1"/>
        <v>0</v>
      </c>
      <c r="J46" s="26"/>
    </row>
    <row r="47" spans="1:10" s="14" customFormat="1" ht="15" customHeight="1">
      <c r="A47" s="61">
        <v>40</v>
      </c>
      <c r="B47" s="25">
        <v>17994</v>
      </c>
      <c r="C47" s="94">
        <v>20021</v>
      </c>
      <c r="D47" s="24">
        <v>13069</v>
      </c>
      <c r="E47" s="24">
        <f t="shared" si="0"/>
        <v>138</v>
      </c>
      <c r="F47" s="25">
        <v>17791</v>
      </c>
      <c r="G47" s="94">
        <v>19883</v>
      </c>
      <c r="H47" s="24">
        <v>12756</v>
      </c>
      <c r="I47" s="25">
        <f t="shared" si="1"/>
        <v>0</v>
      </c>
      <c r="J47" s="26"/>
    </row>
    <row r="48" spans="1:10" s="14" customFormat="1" ht="15" customHeight="1">
      <c r="A48" s="61">
        <v>41</v>
      </c>
      <c r="B48" s="25">
        <v>17517</v>
      </c>
      <c r="C48" s="94">
        <v>19218</v>
      </c>
      <c r="D48" s="24">
        <v>14117</v>
      </c>
      <c r="E48" s="24">
        <f t="shared" si="0"/>
        <v>205</v>
      </c>
      <c r="F48" s="25">
        <v>16957</v>
      </c>
      <c r="G48" s="94">
        <v>19013</v>
      </c>
      <c r="H48" s="24">
        <v>13659</v>
      </c>
      <c r="I48" s="25">
        <f t="shared" si="1"/>
        <v>0</v>
      </c>
      <c r="J48" s="26"/>
    </row>
    <row r="49" spans="1:10" s="14" customFormat="1" ht="15" customHeight="1">
      <c r="A49" s="61">
        <v>42</v>
      </c>
      <c r="B49" s="25">
        <v>16517</v>
      </c>
      <c r="C49" s="94">
        <v>19341</v>
      </c>
      <c r="D49" s="24">
        <v>14492</v>
      </c>
      <c r="E49" s="24">
        <f t="shared" si="0"/>
        <v>237</v>
      </c>
      <c r="F49" s="25">
        <v>16386</v>
      </c>
      <c r="G49" s="94">
        <v>19104</v>
      </c>
      <c r="H49" s="24">
        <v>14085</v>
      </c>
      <c r="I49" s="25">
        <f t="shared" si="1"/>
        <v>0</v>
      </c>
      <c r="J49" s="26"/>
    </row>
    <row r="50" spans="1:10" s="14" customFormat="1" ht="15" customHeight="1">
      <c r="A50" s="61">
        <v>43</v>
      </c>
      <c r="B50" s="25">
        <v>15981</v>
      </c>
      <c r="C50" s="94">
        <v>19323</v>
      </c>
      <c r="D50" s="24">
        <v>15087</v>
      </c>
      <c r="E50" s="24">
        <f t="shared" si="0"/>
        <v>231</v>
      </c>
      <c r="F50" s="25">
        <v>15710</v>
      </c>
      <c r="G50" s="94">
        <v>19092</v>
      </c>
      <c r="H50" s="24">
        <v>14790</v>
      </c>
      <c r="I50" s="25">
        <f t="shared" si="1"/>
        <v>0</v>
      </c>
      <c r="J50" s="26"/>
    </row>
    <row r="51" spans="1:10" s="14" customFormat="1" ht="15" customHeight="1">
      <c r="A51" s="61">
        <v>44</v>
      </c>
      <c r="B51" s="25">
        <v>15088</v>
      </c>
      <c r="C51" s="94">
        <v>18682</v>
      </c>
      <c r="D51" s="24">
        <v>14447</v>
      </c>
      <c r="E51" s="24">
        <f t="shared" si="0"/>
        <v>342</v>
      </c>
      <c r="F51" s="25">
        <v>15023</v>
      </c>
      <c r="G51" s="94">
        <v>18340</v>
      </c>
      <c r="H51" s="24">
        <v>14143</v>
      </c>
      <c r="I51" s="25">
        <f t="shared" si="1"/>
        <v>0</v>
      </c>
      <c r="J51" s="26"/>
    </row>
    <row r="52" spans="1:10" s="14" customFormat="1" ht="15" customHeight="1">
      <c r="A52" s="61">
        <v>45</v>
      </c>
      <c r="B52" s="25">
        <v>14557</v>
      </c>
      <c r="C52" s="94">
        <v>18735</v>
      </c>
      <c r="D52" s="24">
        <v>13813</v>
      </c>
      <c r="E52" s="24">
        <f t="shared" si="0"/>
        <v>298</v>
      </c>
      <c r="F52" s="25">
        <v>14235</v>
      </c>
      <c r="G52" s="94">
        <v>18437</v>
      </c>
      <c r="H52" s="24">
        <v>13668</v>
      </c>
      <c r="I52" s="25">
        <f t="shared" si="1"/>
        <v>0</v>
      </c>
      <c r="J52" s="26"/>
    </row>
    <row r="53" spans="1:10" s="14" customFormat="1" ht="15" customHeight="1">
      <c r="A53" s="61">
        <v>46</v>
      </c>
      <c r="B53" s="25">
        <v>14003</v>
      </c>
      <c r="C53" s="94">
        <v>18473</v>
      </c>
      <c r="D53" s="24">
        <v>13908</v>
      </c>
      <c r="E53" s="24">
        <f t="shared" si="0"/>
        <v>0</v>
      </c>
      <c r="F53" s="25">
        <v>13590</v>
      </c>
      <c r="G53" s="94">
        <v>18640</v>
      </c>
      <c r="H53" s="24">
        <v>13825</v>
      </c>
      <c r="I53" s="25">
        <f t="shared" si="1"/>
        <v>167</v>
      </c>
      <c r="J53" s="26"/>
    </row>
    <row r="54" spans="1:10" s="14" customFormat="1" ht="15" customHeight="1">
      <c r="A54" s="61">
        <v>47</v>
      </c>
      <c r="B54" s="25">
        <v>13868</v>
      </c>
      <c r="C54" s="94">
        <v>17767</v>
      </c>
      <c r="D54" s="24">
        <v>13573</v>
      </c>
      <c r="E54" s="24">
        <f t="shared" si="0"/>
        <v>44</v>
      </c>
      <c r="F54" s="25">
        <v>13160</v>
      </c>
      <c r="G54" s="94">
        <v>17723</v>
      </c>
      <c r="H54" s="24">
        <v>13306</v>
      </c>
      <c r="I54" s="25">
        <f t="shared" si="1"/>
        <v>0</v>
      </c>
      <c r="J54" s="26"/>
    </row>
    <row r="55" spans="1:10" s="14" customFormat="1" ht="15" customHeight="1">
      <c r="A55" s="61">
        <v>48</v>
      </c>
      <c r="B55" s="25">
        <v>13385</v>
      </c>
      <c r="C55" s="94">
        <v>17206</v>
      </c>
      <c r="D55" s="24">
        <v>14057</v>
      </c>
      <c r="E55" s="24">
        <f t="shared" si="0"/>
        <v>372</v>
      </c>
      <c r="F55" s="25">
        <v>13527</v>
      </c>
      <c r="G55" s="94">
        <v>16834</v>
      </c>
      <c r="H55" s="24">
        <v>13890</v>
      </c>
      <c r="I55" s="25">
        <f t="shared" si="1"/>
        <v>0</v>
      </c>
      <c r="J55" s="26"/>
    </row>
    <row r="56" spans="1:10" s="14" customFormat="1" ht="15" customHeight="1">
      <c r="A56" s="61">
        <v>49</v>
      </c>
      <c r="B56" s="25">
        <v>13498</v>
      </c>
      <c r="C56" s="94">
        <v>16223</v>
      </c>
      <c r="D56" s="24">
        <v>13917</v>
      </c>
      <c r="E56" s="24">
        <f t="shared" si="0"/>
        <v>0</v>
      </c>
      <c r="F56" s="25">
        <v>13155</v>
      </c>
      <c r="G56" s="94">
        <v>16278</v>
      </c>
      <c r="H56" s="24">
        <v>13799</v>
      </c>
      <c r="I56" s="25">
        <f t="shared" si="1"/>
        <v>55</v>
      </c>
      <c r="J56" s="26"/>
    </row>
    <row r="57" spans="1:10" s="14" customFormat="1" ht="15" customHeight="1">
      <c r="A57" s="61">
        <v>50</v>
      </c>
      <c r="B57" s="25">
        <v>13322</v>
      </c>
      <c r="C57" s="94">
        <v>15594</v>
      </c>
      <c r="D57" s="24">
        <v>14670</v>
      </c>
      <c r="E57" s="24">
        <f t="shared" si="0"/>
        <v>0</v>
      </c>
      <c r="F57" s="25">
        <v>13557</v>
      </c>
      <c r="G57" s="94">
        <v>15608</v>
      </c>
      <c r="H57" s="24">
        <v>14527</v>
      </c>
      <c r="I57" s="25">
        <f t="shared" si="1"/>
        <v>14</v>
      </c>
      <c r="J57" s="26"/>
    </row>
    <row r="58" spans="1:10" s="14" customFormat="1" ht="15" customHeight="1">
      <c r="A58" s="61">
        <v>51</v>
      </c>
      <c r="B58" s="25">
        <v>13696</v>
      </c>
      <c r="C58" s="94">
        <v>14694</v>
      </c>
      <c r="D58" s="24">
        <v>14679</v>
      </c>
      <c r="E58" s="24">
        <f t="shared" si="0"/>
        <v>0</v>
      </c>
      <c r="F58" s="25">
        <v>13890</v>
      </c>
      <c r="G58" s="94">
        <v>14918</v>
      </c>
      <c r="H58" s="24">
        <v>14831</v>
      </c>
      <c r="I58" s="25">
        <f t="shared" si="1"/>
        <v>224</v>
      </c>
      <c r="J58" s="26"/>
    </row>
    <row r="59" spans="1:10" s="14" customFormat="1" ht="15" customHeight="1">
      <c r="A59" s="61">
        <v>52</v>
      </c>
      <c r="B59" s="25">
        <v>13927</v>
      </c>
      <c r="C59" s="94">
        <v>14119</v>
      </c>
      <c r="D59" s="24">
        <v>14436</v>
      </c>
      <c r="E59" s="24">
        <f t="shared" si="0"/>
        <v>91</v>
      </c>
      <c r="F59" s="25">
        <v>14147</v>
      </c>
      <c r="G59" s="94">
        <v>14028</v>
      </c>
      <c r="H59" s="24">
        <v>14523</v>
      </c>
      <c r="I59" s="25">
        <f t="shared" si="1"/>
        <v>0</v>
      </c>
      <c r="J59" s="26"/>
    </row>
    <row r="60" spans="1:10" s="14" customFormat="1" ht="15" customHeight="1">
      <c r="A60" s="61">
        <v>53</v>
      </c>
      <c r="B60" s="25">
        <v>13873</v>
      </c>
      <c r="C60" s="94">
        <v>13476</v>
      </c>
      <c r="D60" s="24">
        <v>13263</v>
      </c>
      <c r="E60" s="24">
        <f t="shared" si="0"/>
        <v>118</v>
      </c>
      <c r="F60" s="25">
        <v>14095</v>
      </c>
      <c r="G60" s="94">
        <v>13358</v>
      </c>
      <c r="H60" s="24">
        <v>13657</v>
      </c>
      <c r="I60" s="25">
        <f t="shared" si="1"/>
        <v>0</v>
      </c>
      <c r="J60" s="26"/>
    </row>
    <row r="61" spans="1:10" s="14" customFormat="1" ht="15" customHeight="1">
      <c r="A61" s="61">
        <v>54</v>
      </c>
      <c r="B61" s="25">
        <v>14607</v>
      </c>
      <c r="C61" s="94">
        <v>13323</v>
      </c>
      <c r="D61" s="24">
        <v>12434</v>
      </c>
      <c r="E61" s="24">
        <f t="shared" si="0"/>
        <v>409</v>
      </c>
      <c r="F61" s="25">
        <v>14714</v>
      </c>
      <c r="G61" s="94">
        <v>12914</v>
      </c>
      <c r="H61" s="24">
        <v>12688</v>
      </c>
      <c r="I61" s="25">
        <f t="shared" si="1"/>
        <v>0</v>
      </c>
      <c r="J61" s="26"/>
    </row>
    <row r="62" spans="1:10" s="14" customFormat="1" ht="15" customHeight="1">
      <c r="A62" s="61">
        <v>55</v>
      </c>
      <c r="B62" s="25">
        <v>14766</v>
      </c>
      <c r="C62" s="94">
        <v>12806</v>
      </c>
      <c r="D62" s="24">
        <v>11799</v>
      </c>
      <c r="E62" s="24">
        <f t="shared" si="0"/>
        <v>0</v>
      </c>
      <c r="F62" s="25">
        <v>15340</v>
      </c>
      <c r="G62" s="94">
        <v>13234</v>
      </c>
      <c r="H62" s="24">
        <v>12195</v>
      </c>
      <c r="I62" s="25">
        <f t="shared" si="1"/>
        <v>428</v>
      </c>
      <c r="J62" s="26"/>
    </row>
    <row r="63" spans="1:10" s="14" customFormat="1" ht="15" customHeight="1">
      <c r="A63" s="61">
        <v>56</v>
      </c>
      <c r="B63" s="25">
        <v>15699</v>
      </c>
      <c r="C63" s="94">
        <v>12733</v>
      </c>
      <c r="D63" s="24">
        <v>11367</v>
      </c>
      <c r="E63" s="24">
        <f t="shared" si="0"/>
        <v>0</v>
      </c>
      <c r="F63" s="25">
        <v>16404</v>
      </c>
      <c r="G63" s="94">
        <v>12844</v>
      </c>
      <c r="H63" s="24">
        <v>11668</v>
      </c>
      <c r="I63" s="25">
        <f t="shared" si="1"/>
        <v>111</v>
      </c>
      <c r="J63" s="26"/>
    </row>
    <row r="64" spans="1:10" s="14" customFormat="1" ht="15" customHeight="1">
      <c r="A64" s="61">
        <v>57</v>
      </c>
      <c r="B64" s="25">
        <v>15985</v>
      </c>
      <c r="C64" s="94">
        <v>12516</v>
      </c>
      <c r="D64" s="24">
        <v>11030</v>
      </c>
      <c r="E64" s="24">
        <f t="shared" si="0"/>
        <v>0</v>
      </c>
      <c r="F64" s="25">
        <v>17074</v>
      </c>
      <c r="G64" s="94">
        <v>13113</v>
      </c>
      <c r="H64" s="24">
        <v>11625</v>
      </c>
      <c r="I64" s="25">
        <f t="shared" si="1"/>
        <v>597</v>
      </c>
      <c r="J64" s="26"/>
    </row>
    <row r="65" spans="1:10" s="14" customFormat="1" ht="15" customHeight="1">
      <c r="A65" s="61">
        <v>58</v>
      </c>
      <c r="B65" s="25">
        <v>16134</v>
      </c>
      <c r="C65" s="94">
        <v>12756</v>
      </c>
      <c r="D65" s="24">
        <v>10851</v>
      </c>
      <c r="E65" s="24">
        <f t="shared" si="0"/>
        <v>0</v>
      </c>
      <c r="F65" s="25">
        <v>17594</v>
      </c>
      <c r="G65" s="94">
        <v>13379</v>
      </c>
      <c r="H65" s="24">
        <v>11522</v>
      </c>
      <c r="I65" s="25">
        <f t="shared" si="1"/>
        <v>623</v>
      </c>
      <c r="J65" s="26"/>
    </row>
    <row r="66" spans="1:10" s="14" customFormat="1" ht="15" customHeight="1">
      <c r="A66" s="61">
        <v>59</v>
      </c>
      <c r="B66" s="25">
        <v>16221</v>
      </c>
      <c r="C66" s="94">
        <v>12912</v>
      </c>
      <c r="D66" s="24">
        <v>11247</v>
      </c>
      <c r="E66" s="24">
        <f t="shared" si="0"/>
        <v>0</v>
      </c>
      <c r="F66" s="25">
        <v>17466</v>
      </c>
      <c r="G66" s="94">
        <v>13656</v>
      </c>
      <c r="H66" s="24">
        <v>12172</v>
      </c>
      <c r="I66" s="25">
        <f t="shared" si="1"/>
        <v>744</v>
      </c>
      <c r="J66" s="26"/>
    </row>
    <row r="67" spans="1:10" s="14" customFormat="1" ht="15" customHeight="1">
      <c r="A67" s="61">
        <v>60</v>
      </c>
      <c r="B67" s="25">
        <v>16156</v>
      </c>
      <c r="C67" s="94">
        <v>12727</v>
      </c>
      <c r="D67" s="24">
        <v>11256</v>
      </c>
      <c r="E67" s="24">
        <f t="shared" si="0"/>
        <v>0</v>
      </c>
      <c r="F67" s="25">
        <v>17812</v>
      </c>
      <c r="G67" s="93">
        <v>13575</v>
      </c>
      <c r="H67" s="24">
        <v>12214</v>
      </c>
      <c r="I67" s="25">
        <f t="shared" si="1"/>
        <v>848</v>
      </c>
      <c r="J67" s="26"/>
    </row>
    <row r="68" spans="1:10" s="14" customFormat="1" ht="15" customHeight="1">
      <c r="A68" s="61">
        <v>61</v>
      </c>
      <c r="B68" s="25">
        <v>15230</v>
      </c>
      <c r="C68" s="94">
        <v>13226</v>
      </c>
      <c r="D68" s="24">
        <v>11304</v>
      </c>
      <c r="E68" s="24">
        <f t="shared" si="0"/>
        <v>0</v>
      </c>
      <c r="F68" s="25">
        <v>17322</v>
      </c>
      <c r="G68" s="93">
        <v>14093</v>
      </c>
      <c r="H68" s="24">
        <v>12459</v>
      </c>
      <c r="I68" s="25">
        <f t="shared" si="1"/>
        <v>867</v>
      </c>
      <c r="J68" s="26"/>
    </row>
    <row r="69" spans="1:10" s="14" customFormat="1" ht="15" customHeight="1">
      <c r="A69" s="61">
        <v>62</v>
      </c>
      <c r="B69" s="25">
        <v>14711</v>
      </c>
      <c r="C69" s="94">
        <v>13266</v>
      </c>
      <c r="D69" s="24">
        <v>11476</v>
      </c>
      <c r="E69" s="24">
        <f t="shared" si="0"/>
        <v>0</v>
      </c>
      <c r="F69" s="25">
        <v>16822</v>
      </c>
      <c r="G69" s="93">
        <v>14758</v>
      </c>
      <c r="H69" s="24">
        <v>12728</v>
      </c>
      <c r="I69" s="25">
        <f t="shared" si="1"/>
        <v>1492</v>
      </c>
      <c r="J69" s="26"/>
    </row>
    <row r="70" spans="1:10" s="14" customFormat="1" ht="15" customHeight="1">
      <c r="A70" s="61">
        <v>63</v>
      </c>
      <c r="B70" s="25">
        <v>14513</v>
      </c>
      <c r="C70" s="94">
        <v>13959</v>
      </c>
      <c r="D70" s="24">
        <v>11861</v>
      </c>
      <c r="E70" s="24">
        <f t="shared" si="0"/>
        <v>0</v>
      </c>
      <c r="F70" s="25">
        <v>16575</v>
      </c>
      <c r="G70" s="93">
        <v>15605</v>
      </c>
      <c r="H70" s="24">
        <v>13436</v>
      </c>
      <c r="I70" s="25">
        <f t="shared" si="1"/>
        <v>1646</v>
      </c>
      <c r="J70" s="26"/>
    </row>
    <row r="71" spans="1:10" s="14" customFormat="1" ht="15" customHeight="1">
      <c r="A71" s="61">
        <v>64</v>
      </c>
      <c r="B71" s="25">
        <v>14128</v>
      </c>
      <c r="C71" s="94">
        <v>14101</v>
      </c>
      <c r="D71" s="24">
        <v>12102</v>
      </c>
      <c r="E71" s="24">
        <f t="shared" ref="E71:E107" si="2">MAX(C71-G71,0)</f>
        <v>0</v>
      </c>
      <c r="F71" s="25">
        <v>16338</v>
      </c>
      <c r="G71" s="93">
        <v>16171</v>
      </c>
      <c r="H71" s="24">
        <v>13661</v>
      </c>
      <c r="I71" s="25">
        <f t="shared" ref="I71:I107" si="3">MAX(G71-C71,0)</f>
        <v>2070</v>
      </c>
      <c r="J71" s="26"/>
    </row>
    <row r="72" spans="1:10" s="14" customFormat="1" ht="15" customHeight="1">
      <c r="A72" s="61">
        <v>65</v>
      </c>
      <c r="B72" s="25">
        <v>13575</v>
      </c>
      <c r="C72" s="93">
        <v>14057</v>
      </c>
      <c r="D72" s="24">
        <v>12303</v>
      </c>
      <c r="E72" s="24">
        <f t="shared" si="2"/>
        <v>0</v>
      </c>
      <c r="F72" s="25">
        <v>15771</v>
      </c>
      <c r="G72" s="93">
        <v>16613</v>
      </c>
      <c r="H72" s="24">
        <v>14069</v>
      </c>
      <c r="I72" s="25">
        <f t="shared" si="3"/>
        <v>2556</v>
      </c>
      <c r="J72" s="26"/>
    </row>
    <row r="73" spans="1:10" s="14" customFormat="1" ht="15" customHeight="1">
      <c r="A73" s="61">
        <v>66</v>
      </c>
      <c r="B73" s="25">
        <v>12817</v>
      </c>
      <c r="C73" s="93">
        <v>13869</v>
      </c>
      <c r="D73" s="24">
        <v>12682</v>
      </c>
      <c r="E73" s="24">
        <f t="shared" si="2"/>
        <v>0</v>
      </c>
      <c r="F73" s="25">
        <v>15000</v>
      </c>
      <c r="G73" s="93">
        <v>16326</v>
      </c>
      <c r="H73" s="24">
        <v>14783</v>
      </c>
      <c r="I73" s="25">
        <f t="shared" si="3"/>
        <v>2457</v>
      </c>
      <c r="J73" s="26"/>
    </row>
    <row r="74" spans="1:10" s="14" customFormat="1" ht="15" customHeight="1">
      <c r="A74" s="61">
        <v>67</v>
      </c>
      <c r="B74" s="25">
        <v>11846</v>
      </c>
      <c r="C74" s="93">
        <v>13739</v>
      </c>
      <c r="D74" s="24">
        <v>13023</v>
      </c>
      <c r="E74" s="24">
        <f t="shared" si="2"/>
        <v>0</v>
      </c>
      <c r="F74" s="25">
        <v>14346</v>
      </c>
      <c r="G74" s="93">
        <v>16648</v>
      </c>
      <c r="H74" s="24">
        <v>15200</v>
      </c>
      <c r="I74" s="25">
        <f t="shared" si="3"/>
        <v>2909</v>
      </c>
      <c r="J74" s="26"/>
    </row>
    <row r="75" spans="1:10" s="14" customFormat="1" ht="15" customHeight="1">
      <c r="A75" s="61">
        <v>68</v>
      </c>
      <c r="B75" s="25">
        <v>10731</v>
      </c>
      <c r="C75" s="93">
        <v>12815</v>
      </c>
      <c r="D75" s="24">
        <v>13243</v>
      </c>
      <c r="E75" s="24">
        <f t="shared" si="2"/>
        <v>0</v>
      </c>
      <c r="F75" s="25">
        <v>13253</v>
      </c>
      <c r="G75" s="93">
        <v>15958</v>
      </c>
      <c r="H75" s="24">
        <v>15478</v>
      </c>
      <c r="I75" s="25">
        <f t="shared" si="3"/>
        <v>3143</v>
      </c>
      <c r="J75" s="26"/>
    </row>
    <row r="76" spans="1:10" s="14" customFormat="1" ht="15" customHeight="1">
      <c r="A76" s="61">
        <v>69</v>
      </c>
      <c r="B76" s="25">
        <v>9010</v>
      </c>
      <c r="C76" s="93">
        <v>12179</v>
      </c>
      <c r="D76" s="24">
        <v>13795</v>
      </c>
      <c r="E76" s="24">
        <f t="shared" si="2"/>
        <v>0</v>
      </c>
      <c r="F76" s="25">
        <v>11245</v>
      </c>
      <c r="G76" s="93">
        <v>15470</v>
      </c>
      <c r="H76" s="24">
        <v>16206</v>
      </c>
      <c r="I76" s="25">
        <f t="shared" si="3"/>
        <v>3291</v>
      </c>
      <c r="J76" s="26"/>
    </row>
    <row r="77" spans="1:10" s="14" customFormat="1" ht="15" customHeight="1">
      <c r="A77" s="61">
        <v>70</v>
      </c>
      <c r="B77" s="25">
        <v>5641</v>
      </c>
      <c r="C77" s="93">
        <v>11823</v>
      </c>
      <c r="D77" s="24">
        <v>13643</v>
      </c>
      <c r="E77" s="24">
        <f t="shared" si="2"/>
        <v>0</v>
      </c>
      <c r="F77" s="25">
        <v>7099</v>
      </c>
      <c r="G77" s="93">
        <v>15087</v>
      </c>
      <c r="H77" s="24">
        <v>16481</v>
      </c>
      <c r="I77" s="25">
        <f t="shared" si="3"/>
        <v>3264</v>
      </c>
      <c r="J77" s="26"/>
    </row>
    <row r="78" spans="1:10" s="14" customFormat="1" ht="15" customHeight="1">
      <c r="A78" s="61">
        <v>71</v>
      </c>
      <c r="B78" s="25">
        <v>5585</v>
      </c>
      <c r="C78" s="93">
        <v>11442</v>
      </c>
      <c r="D78" s="24">
        <v>13333</v>
      </c>
      <c r="E78" s="24">
        <f t="shared" si="2"/>
        <v>0</v>
      </c>
      <c r="F78" s="25">
        <v>7430</v>
      </c>
      <c r="G78" s="93">
        <v>14712</v>
      </c>
      <c r="H78" s="24">
        <v>15923</v>
      </c>
      <c r="I78" s="25">
        <f t="shared" si="3"/>
        <v>3270</v>
      </c>
      <c r="J78" s="26"/>
    </row>
    <row r="79" spans="1:10" s="14" customFormat="1" ht="15" customHeight="1">
      <c r="A79" s="61">
        <v>72</v>
      </c>
      <c r="B79" s="25">
        <v>5910</v>
      </c>
      <c r="C79" s="93">
        <v>10773</v>
      </c>
      <c r="D79" s="24">
        <v>13054</v>
      </c>
      <c r="E79" s="24">
        <f t="shared" si="2"/>
        <v>0</v>
      </c>
      <c r="F79" s="25">
        <v>7775</v>
      </c>
      <c r="G79" s="93">
        <v>14093</v>
      </c>
      <c r="H79" s="24">
        <v>16186</v>
      </c>
      <c r="I79" s="25">
        <f t="shared" si="3"/>
        <v>3320</v>
      </c>
      <c r="J79" s="26"/>
    </row>
    <row r="80" spans="1:10" s="14" customFormat="1" ht="15" customHeight="1">
      <c r="A80" s="61">
        <v>73</v>
      </c>
      <c r="B80" s="25">
        <v>5630</v>
      </c>
      <c r="C80" s="93">
        <v>9973</v>
      </c>
      <c r="D80" s="24">
        <v>12910</v>
      </c>
      <c r="E80" s="24">
        <f t="shared" si="2"/>
        <v>0</v>
      </c>
      <c r="F80" s="25">
        <v>7750</v>
      </c>
      <c r="G80" s="93">
        <v>13300</v>
      </c>
      <c r="H80" s="24">
        <v>15919</v>
      </c>
      <c r="I80" s="25">
        <f t="shared" si="3"/>
        <v>3327</v>
      </c>
      <c r="J80" s="26"/>
    </row>
    <row r="81" spans="1:10" s="14" customFormat="1" ht="15" customHeight="1">
      <c r="A81" s="61">
        <v>74</v>
      </c>
      <c r="B81" s="25">
        <v>5473</v>
      </c>
      <c r="C81" s="93">
        <v>9120</v>
      </c>
      <c r="D81" s="24">
        <v>12846</v>
      </c>
      <c r="E81" s="24">
        <f t="shared" si="2"/>
        <v>0</v>
      </c>
      <c r="F81" s="25">
        <v>7726</v>
      </c>
      <c r="G81" s="93">
        <v>12530</v>
      </c>
      <c r="H81" s="24">
        <v>15980</v>
      </c>
      <c r="I81" s="25">
        <f t="shared" si="3"/>
        <v>3410</v>
      </c>
      <c r="J81" s="26"/>
    </row>
    <row r="82" spans="1:10" s="14" customFormat="1" ht="15" customHeight="1">
      <c r="A82" s="61">
        <v>75</v>
      </c>
      <c r="B82" s="25">
        <v>5191</v>
      </c>
      <c r="C82" s="93">
        <v>8136</v>
      </c>
      <c r="D82" s="24">
        <v>13025</v>
      </c>
      <c r="E82" s="24">
        <f t="shared" si="2"/>
        <v>0</v>
      </c>
      <c r="F82" s="25">
        <v>7773</v>
      </c>
      <c r="G82" s="93">
        <v>11509</v>
      </c>
      <c r="H82" s="24">
        <v>16963</v>
      </c>
      <c r="I82" s="25">
        <f t="shared" si="3"/>
        <v>3373</v>
      </c>
      <c r="J82" s="26"/>
    </row>
    <row r="83" spans="1:10" s="14" customFormat="1" ht="15" customHeight="1">
      <c r="A83" s="61">
        <v>76</v>
      </c>
      <c r="B83" s="25">
        <v>5085</v>
      </c>
      <c r="C83" s="93">
        <v>6637</v>
      </c>
      <c r="D83" s="24">
        <v>13059</v>
      </c>
      <c r="E83" s="24">
        <f t="shared" si="2"/>
        <v>0</v>
      </c>
      <c r="F83" s="25">
        <v>7865</v>
      </c>
      <c r="G83" s="93">
        <v>9646</v>
      </c>
      <c r="H83" s="24">
        <v>16933</v>
      </c>
      <c r="I83" s="25">
        <f t="shared" si="3"/>
        <v>3009</v>
      </c>
      <c r="J83" s="26"/>
    </row>
    <row r="84" spans="1:10" s="14" customFormat="1" ht="15" customHeight="1">
      <c r="A84" s="61">
        <v>77</v>
      </c>
      <c r="B84" s="25">
        <v>4776</v>
      </c>
      <c r="C84" s="93">
        <v>4080</v>
      </c>
      <c r="D84" s="24">
        <v>12662</v>
      </c>
      <c r="E84" s="24">
        <f t="shared" si="2"/>
        <v>0</v>
      </c>
      <c r="F84" s="25">
        <v>7724</v>
      </c>
      <c r="G84" s="93">
        <v>5970</v>
      </c>
      <c r="H84" s="24">
        <v>16615</v>
      </c>
      <c r="I84" s="25">
        <f t="shared" si="3"/>
        <v>1890</v>
      </c>
      <c r="J84" s="26"/>
    </row>
    <row r="85" spans="1:10" s="14" customFormat="1" ht="15" customHeight="1">
      <c r="A85" s="61">
        <v>78</v>
      </c>
      <c r="B85" s="25">
        <v>4530</v>
      </c>
      <c r="C85" s="93">
        <v>3946</v>
      </c>
      <c r="D85" s="24">
        <v>11607</v>
      </c>
      <c r="E85" s="24">
        <f t="shared" si="2"/>
        <v>0</v>
      </c>
      <c r="F85" s="25">
        <v>7467</v>
      </c>
      <c r="G85" s="93">
        <v>6106</v>
      </c>
      <c r="H85" s="24">
        <v>15675</v>
      </c>
      <c r="I85" s="25">
        <f t="shared" si="3"/>
        <v>2160</v>
      </c>
      <c r="J85" s="26"/>
    </row>
    <row r="86" spans="1:10" s="14" customFormat="1" ht="15" customHeight="1">
      <c r="A86" s="61">
        <v>79</v>
      </c>
      <c r="B86" s="25">
        <v>4346</v>
      </c>
      <c r="C86" s="93">
        <v>3979</v>
      </c>
      <c r="D86" s="24">
        <v>10642</v>
      </c>
      <c r="E86" s="24">
        <f t="shared" si="2"/>
        <v>0</v>
      </c>
      <c r="F86" s="25">
        <v>7347</v>
      </c>
      <c r="G86" s="93">
        <v>6213</v>
      </c>
      <c r="H86" s="24">
        <v>14610</v>
      </c>
      <c r="I86" s="25">
        <f t="shared" si="3"/>
        <v>2234</v>
      </c>
      <c r="J86" s="26"/>
    </row>
    <row r="87" spans="1:10" s="14" customFormat="1" ht="15" customHeight="1">
      <c r="A87" s="61">
        <v>80</v>
      </c>
      <c r="B87" s="25">
        <v>4049</v>
      </c>
      <c r="C87" s="93">
        <v>3689</v>
      </c>
      <c r="D87" s="24">
        <v>10158</v>
      </c>
      <c r="E87" s="24">
        <f t="shared" si="2"/>
        <v>0</v>
      </c>
      <c r="F87" s="25">
        <v>6855</v>
      </c>
      <c r="G87" s="93">
        <v>6105</v>
      </c>
      <c r="H87" s="24">
        <v>14234</v>
      </c>
      <c r="I87" s="25">
        <f t="shared" si="3"/>
        <v>2416</v>
      </c>
      <c r="J87" s="26"/>
    </row>
    <row r="88" spans="1:10" s="14" customFormat="1" ht="15" customHeight="1">
      <c r="A88" s="61">
        <v>81</v>
      </c>
      <c r="B88" s="25">
        <v>3571</v>
      </c>
      <c r="C88" s="93">
        <v>3440</v>
      </c>
      <c r="D88" s="24">
        <v>9607</v>
      </c>
      <c r="E88" s="24">
        <f t="shared" si="2"/>
        <v>0</v>
      </c>
      <c r="F88" s="25">
        <v>6435</v>
      </c>
      <c r="G88" s="93">
        <v>5904</v>
      </c>
      <c r="H88" s="24">
        <v>13726</v>
      </c>
      <c r="I88" s="25">
        <f t="shared" si="3"/>
        <v>2464</v>
      </c>
      <c r="J88" s="26"/>
    </row>
    <row r="89" spans="1:10" s="14" customFormat="1" ht="15" customHeight="1">
      <c r="A89" s="61">
        <v>82</v>
      </c>
      <c r="B89" s="25">
        <v>3241</v>
      </c>
      <c r="C89" s="93">
        <v>3102</v>
      </c>
      <c r="D89" s="24">
        <v>8707</v>
      </c>
      <c r="E89" s="24">
        <f t="shared" si="2"/>
        <v>0</v>
      </c>
      <c r="F89" s="25">
        <v>5838</v>
      </c>
      <c r="G89" s="93">
        <v>5843</v>
      </c>
      <c r="H89" s="24">
        <v>12664</v>
      </c>
      <c r="I89" s="25">
        <f t="shared" si="3"/>
        <v>2741</v>
      </c>
      <c r="J89" s="26"/>
    </row>
    <row r="90" spans="1:10" s="14" customFormat="1" ht="15" customHeight="1">
      <c r="A90" s="61">
        <v>83</v>
      </c>
      <c r="B90" s="25">
        <v>2828</v>
      </c>
      <c r="C90" s="93">
        <v>2950</v>
      </c>
      <c r="D90" s="24">
        <v>8134</v>
      </c>
      <c r="E90" s="24">
        <f t="shared" si="2"/>
        <v>0</v>
      </c>
      <c r="F90" s="25">
        <v>5483</v>
      </c>
      <c r="G90" s="93">
        <v>5714</v>
      </c>
      <c r="H90" s="24">
        <v>12140</v>
      </c>
      <c r="I90" s="25">
        <f t="shared" si="3"/>
        <v>2764</v>
      </c>
      <c r="J90" s="26"/>
    </row>
    <row r="91" spans="1:10" s="14" customFormat="1" ht="15" customHeight="1">
      <c r="A91" s="61">
        <v>84</v>
      </c>
      <c r="B91" s="25">
        <v>2613</v>
      </c>
      <c r="C91" s="93">
        <v>2690</v>
      </c>
      <c r="D91" s="24">
        <v>7428</v>
      </c>
      <c r="E91" s="24">
        <f t="shared" si="2"/>
        <v>0</v>
      </c>
      <c r="F91" s="25">
        <v>5128</v>
      </c>
      <c r="G91" s="93">
        <v>5382</v>
      </c>
      <c r="H91" s="24">
        <v>11609</v>
      </c>
      <c r="I91" s="25">
        <f t="shared" si="3"/>
        <v>2692</v>
      </c>
      <c r="J91" s="26"/>
    </row>
    <row r="92" spans="1:10" s="14" customFormat="1" ht="15" customHeight="1">
      <c r="A92" s="61">
        <v>85</v>
      </c>
      <c r="B92" s="25">
        <v>2274</v>
      </c>
      <c r="C92" s="93">
        <v>2382</v>
      </c>
      <c r="D92" s="24">
        <v>6568</v>
      </c>
      <c r="E92" s="24">
        <f t="shared" si="2"/>
        <v>0</v>
      </c>
      <c r="F92" s="25">
        <v>4915</v>
      </c>
      <c r="G92" s="93">
        <v>4925</v>
      </c>
      <c r="H92" s="24">
        <v>10407</v>
      </c>
      <c r="I92" s="25">
        <f t="shared" si="3"/>
        <v>2543</v>
      </c>
      <c r="J92" s="26"/>
    </row>
    <row r="93" spans="1:10" s="14" customFormat="1" ht="15" customHeight="1">
      <c r="A93" s="61">
        <v>86</v>
      </c>
      <c r="B93" s="25">
        <v>1880</v>
      </c>
      <c r="C93" s="93">
        <v>2100</v>
      </c>
      <c r="D93" s="24">
        <v>5794</v>
      </c>
      <c r="E93" s="24">
        <f t="shared" si="2"/>
        <v>0</v>
      </c>
      <c r="F93" s="25">
        <v>3976</v>
      </c>
      <c r="G93" s="93">
        <v>4684</v>
      </c>
      <c r="H93" s="24">
        <v>9245</v>
      </c>
      <c r="I93" s="25">
        <f t="shared" si="3"/>
        <v>2584</v>
      </c>
      <c r="J93" s="26"/>
    </row>
    <row r="94" spans="1:10" s="14" customFormat="1" ht="15" customHeight="1">
      <c r="A94" s="61">
        <v>87</v>
      </c>
      <c r="B94" s="25">
        <v>1540</v>
      </c>
      <c r="C94" s="93">
        <v>1829</v>
      </c>
      <c r="D94" s="24">
        <v>4930</v>
      </c>
      <c r="E94" s="24">
        <f t="shared" si="2"/>
        <v>0</v>
      </c>
      <c r="F94" s="25">
        <v>3594</v>
      </c>
      <c r="G94" s="93">
        <v>4063</v>
      </c>
      <c r="H94" s="24">
        <v>8288</v>
      </c>
      <c r="I94" s="25">
        <f t="shared" si="3"/>
        <v>2234</v>
      </c>
      <c r="J94" s="26"/>
    </row>
    <row r="95" spans="1:10" s="14" customFormat="1" ht="15" customHeight="1">
      <c r="A95" s="61">
        <v>88</v>
      </c>
      <c r="B95" s="25">
        <v>1146</v>
      </c>
      <c r="C95" s="93">
        <v>1529</v>
      </c>
      <c r="D95" s="24">
        <v>4254</v>
      </c>
      <c r="E95" s="24">
        <f t="shared" si="2"/>
        <v>0</v>
      </c>
      <c r="F95" s="25">
        <v>2955</v>
      </c>
      <c r="G95" s="93">
        <v>3651</v>
      </c>
      <c r="H95" s="24">
        <v>7287</v>
      </c>
      <c r="I95" s="25">
        <f t="shared" si="3"/>
        <v>2122</v>
      </c>
      <c r="J95" s="26"/>
    </row>
    <row r="96" spans="1:10" s="14" customFormat="1" ht="15" customHeight="1">
      <c r="A96" s="61">
        <v>89</v>
      </c>
      <c r="B96" s="25">
        <v>884</v>
      </c>
      <c r="C96" s="93">
        <v>1231</v>
      </c>
      <c r="D96" s="24">
        <v>3559</v>
      </c>
      <c r="E96" s="24">
        <f t="shared" si="2"/>
        <v>0</v>
      </c>
      <c r="F96" s="25">
        <v>2608</v>
      </c>
      <c r="G96" s="93">
        <v>3008</v>
      </c>
      <c r="H96" s="24">
        <v>6322</v>
      </c>
      <c r="I96" s="25">
        <f t="shared" si="3"/>
        <v>1777</v>
      </c>
      <c r="J96" s="26"/>
    </row>
    <row r="97" spans="1:10" s="14" customFormat="1" ht="15" customHeight="1">
      <c r="A97" s="61">
        <v>90</v>
      </c>
      <c r="B97" s="25">
        <v>675</v>
      </c>
      <c r="C97" s="93">
        <v>1001</v>
      </c>
      <c r="D97" s="24">
        <v>3007</v>
      </c>
      <c r="E97" s="24">
        <f t="shared" si="2"/>
        <v>0</v>
      </c>
      <c r="F97" s="25">
        <v>2272</v>
      </c>
      <c r="G97" s="93">
        <v>2512</v>
      </c>
      <c r="H97" s="24">
        <v>5364</v>
      </c>
      <c r="I97" s="25">
        <f t="shared" si="3"/>
        <v>1511</v>
      </c>
      <c r="J97" s="26"/>
    </row>
    <row r="98" spans="1:10" s="14" customFormat="1" ht="15" customHeight="1">
      <c r="A98" s="61">
        <v>91</v>
      </c>
      <c r="B98" s="25">
        <v>546</v>
      </c>
      <c r="C98" s="93">
        <v>808</v>
      </c>
      <c r="D98" s="24">
        <v>2489</v>
      </c>
      <c r="E98" s="24">
        <f t="shared" si="2"/>
        <v>0</v>
      </c>
      <c r="F98" s="25">
        <v>1811</v>
      </c>
      <c r="G98" s="93">
        <v>2174</v>
      </c>
      <c r="H98" s="24">
        <v>4552</v>
      </c>
      <c r="I98" s="25">
        <f t="shared" si="3"/>
        <v>1366</v>
      </c>
      <c r="J98" s="26"/>
    </row>
    <row r="99" spans="1:10" s="14" customFormat="1" ht="15" customHeight="1">
      <c r="A99" s="61">
        <v>92</v>
      </c>
      <c r="B99" s="25">
        <v>457</v>
      </c>
      <c r="C99" s="93">
        <v>635</v>
      </c>
      <c r="D99" s="24">
        <v>2108</v>
      </c>
      <c r="E99" s="24">
        <f t="shared" si="2"/>
        <v>0</v>
      </c>
      <c r="F99" s="25">
        <v>1413</v>
      </c>
      <c r="G99" s="93">
        <v>1844</v>
      </c>
      <c r="H99" s="24">
        <v>3873</v>
      </c>
      <c r="I99" s="25">
        <f t="shared" si="3"/>
        <v>1209</v>
      </c>
      <c r="J99" s="26"/>
    </row>
    <row r="100" spans="1:10" s="14" customFormat="1" ht="15" customHeight="1">
      <c r="A100" s="61">
        <v>93</v>
      </c>
      <c r="B100" s="25">
        <v>318</v>
      </c>
      <c r="C100" s="93">
        <v>462</v>
      </c>
      <c r="D100" s="24">
        <v>1723</v>
      </c>
      <c r="E100" s="24">
        <f t="shared" si="2"/>
        <v>0</v>
      </c>
      <c r="F100" s="25">
        <v>1078</v>
      </c>
      <c r="G100" s="93">
        <v>1290</v>
      </c>
      <c r="H100" s="24">
        <v>3434</v>
      </c>
      <c r="I100" s="25">
        <f t="shared" si="3"/>
        <v>828</v>
      </c>
      <c r="J100" s="26"/>
    </row>
    <row r="101" spans="1:10" s="14" customFormat="1" ht="15" customHeight="1">
      <c r="A101" s="61">
        <v>94</v>
      </c>
      <c r="B101" s="25">
        <v>173</v>
      </c>
      <c r="C101" s="93">
        <v>335</v>
      </c>
      <c r="D101" s="24">
        <v>1438</v>
      </c>
      <c r="E101" s="24">
        <f t="shared" si="2"/>
        <v>0</v>
      </c>
      <c r="F101" s="25">
        <v>741</v>
      </c>
      <c r="G101" s="93">
        <v>1036</v>
      </c>
      <c r="H101" s="24">
        <v>2850</v>
      </c>
      <c r="I101" s="25">
        <f t="shared" si="3"/>
        <v>701</v>
      </c>
      <c r="J101" s="26"/>
    </row>
    <row r="102" spans="1:10" s="14" customFormat="1" ht="15" customHeight="1">
      <c r="A102" s="61">
        <v>95</v>
      </c>
      <c r="B102" s="25">
        <v>141</v>
      </c>
      <c r="C102" s="93">
        <v>211</v>
      </c>
      <c r="D102" s="24">
        <v>1163</v>
      </c>
      <c r="E102" s="24">
        <f t="shared" si="2"/>
        <v>0</v>
      </c>
      <c r="F102" s="25">
        <v>548</v>
      </c>
      <c r="G102" s="93">
        <v>726</v>
      </c>
      <c r="H102" s="24">
        <v>2441</v>
      </c>
      <c r="I102" s="25">
        <f t="shared" si="3"/>
        <v>515</v>
      </c>
      <c r="J102" s="26"/>
    </row>
    <row r="103" spans="1:10" s="14" customFormat="1" ht="15" customHeight="1">
      <c r="A103" s="61">
        <v>96</v>
      </c>
      <c r="B103" s="25">
        <v>103</v>
      </c>
      <c r="C103" s="93">
        <v>160</v>
      </c>
      <c r="D103" s="24">
        <v>955</v>
      </c>
      <c r="E103" s="24">
        <f t="shared" si="2"/>
        <v>0</v>
      </c>
      <c r="F103" s="25">
        <v>302</v>
      </c>
      <c r="G103" s="93">
        <v>515</v>
      </c>
      <c r="H103" s="24">
        <v>2043</v>
      </c>
      <c r="I103" s="25">
        <f t="shared" si="3"/>
        <v>355</v>
      </c>
      <c r="J103" s="26"/>
    </row>
    <row r="104" spans="1:10" s="14" customFormat="1" ht="15" customHeight="1">
      <c r="A104" s="61">
        <v>97</v>
      </c>
      <c r="B104" s="25">
        <v>45</v>
      </c>
      <c r="C104" s="93">
        <v>120</v>
      </c>
      <c r="D104" s="24">
        <v>762</v>
      </c>
      <c r="E104" s="24">
        <f t="shared" si="2"/>
        <v>0</v>
      </c>
      <c r="F104" s="25">
        <v>159</v>
      </c>
      <c r="G104" s="93">
        <v>436</v>
      </c>
      <c r="H104" s="24">
        <v>1685</v>
      </c>
      <c r="I104" s="25">
        <f t="shared" si="3"/>
        <v>316</v>
      </c>
      <c r="J104" s="26"/>
    </row>
    <row r="105" spans="1:10" s="14" customFormat="1" ht="15" customHeight="1">
      <c r="A105" s="61">
        <v>98</v>
      </c>
      <c r="B105" s="25">
        <v>27</v>
      </c>
      <c r="C105" s="93">
        <v>79</v>
      </c>
      <c r="D105" s="24">
        <v>572</v>
      </c>
      <c r="E105" s="24">
        <f t="shared" si="2"/>
        <v>0</v>
      </c>
      <c r="F105" s="25">
        <v>103</v>
      </c>
      <c r="G105" s="93">
        <v>270</v>
      </c>
      <c r="H105" s="24">
        <v>1332</v>
      </c>
      <c r="I105" s="25">
        <f t="shared" si="3"/>
        <v>191</v>
      </c>
      <c r="J105" s="26"/>
    </row>
    <row r="106" spans="1:10" s="14" customFormat="1" ht="15" customHeight="1">
      <c r="A106" s="61">
        <v>99</v>
      </c>
      <c r="B106" s="25">
        <v>20</v>
      </c>
      <c r="C106" s="93">
        <v>55</v>
      </c>
      <c r="D106" s="24">
        <v>452</v>
      </c>
      <c r="E106" s="24">
        <f t="shared" si="2"/>
        <v>0</v>
      </c>
      <c r="F106" s="25">
        <v>92</v>
      </c>
      <c r="G106" s="93">
        <v>228</v>
      </c>
      <c r="H106" s="24">
        <v>1082</v>
      </c>
      <c r="I106" s="25">
        <f t="shared" si="3"/>
        <v>173</v>
      </c>
      <c r="J106" s="26"/>
    </row>
    <row r="107" spans="1:10" s="14" customFormat="1" ht="29.25" customHeight="1">
      <c r="A107" s="61" t="s">
        <v>115</v>
      </c>
      <c r="B107" s="45">
        <v>43</v>
      </c>
      <c r="C107" s="95">
        <v>99</v>
      </c>
      <c r="D107" s="46">
        <v>1115</v>
      </c>
      <c r="E107" s="46">
        <f t="shared" si="2"/>
        <v>0</v>
      </c>
      <c r="F107" s="45">
        <v>238</v>
      </c>
      <c r="G107" s="95">
        <v>299</v>
      </c>
      <c r="H107" s="46">
        <v>2951</v>
      </c>
      <c r="I107" s="45">
        <f t="shared" si="3"/>
        <v>200</v>
      </c>
      <c r="J107" s="144"/>
    </row>
  </sheetData>
  <mergeCells count="8">
    <mergeCell ref="I5:I6"/>
    <mergeCell ref="B6:D6"/>
    <mergeCell ref="F6:H6"/>
    <mergeCell ref="A2:B2"/>
    <mergeCell ref="G2:H2"/>
    <mergeCell ref="A4:B4"/>
    <mergeCell ref="A5:A6"/>
    <mergeCell ref="E5:E6"/>
  </mergeCells>
  <hyperlinks>
    <hyperlink ref="J1" location="'Spis treści'!A1" display="Powrót/back"/>
    <hyperlink ref="K1" location="'Spis treści'!A1" display="Powrót/back"/>
  </hyperlinks>
  <pageMargins left="0" right="0" top="0.39409448818897641" bottom="0.39409448818897641" header="0" footer="0"/>
  <pageSetup paperSize="9" scale="28" fitToWidth="0" fitToHeight="0" pageOrder="overThenDown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22</vt:i4>
      </vt:variant>
    </vt:vector>
  </HeadingPairs>
  <TitlesOfParts>
    <vt:vector size="43" baseType="lpstr">
      <vt:lpstr>Spis treści</vt:lpstr>
      <vt:lpstr>Wykres 1 (11)</vt:lpstr>
      <vt:lpstr>Wykres 2 (12)</vt:lpstr>
      <vt:lpstr>Wykres 3 (13)</vt:lpstr>
      <vt:lpstr>Wykres 4 (14) </vt:lpstr>
      <vt:lpstr>Wykres 5 (15)</vt:lpstr>
      <vt:lpstr>Wykres 6 (16)</vt:lpstr>
      <vt:lpstr>Wykres 7 (17)</vt:lpstr>
      <vt:lpstr>Wykres 8 (18)</vt:lpstr>
      <vt:lpstr>Wykres 9 (19)</vt:lpstr>
      <vt:lpstr>Wykres 10 (20)</vt:lpstr>
      <vt:lpstr>Wykres 11 (21)</vt:lpstr>
      <vt:lpstr>Wykres 12 (22)</vt:lpstr>
      <vt:lpstr>Wykres 13 (23)</vt:lpstr>
      <vt:lpstr>Wykres 14 (24)</vt:lpstr>
      <vt:lpstr>Wykres 15 (25)</vt:lpstr>
      <vt:lpstr>Wykres 16 (26)</vt:lpstr>
      <vt:lpstr>Wykres 17 (27)</vt:lpstr>
      <vt:lpstr>Wykres 18 (28)</vt:lpstr>
      <vt:lpstr>Wykres 19 (29)</vt:lpstr>
      <vt:lpstr>Wykres 20 (30)</vt:lpstr>
      <vt:lpstr>IV._LUDNOŚĆ</vt:lpstr>
      <vt:lpstr>'Spis treści'!Obszar_wydruku</vt:lpstr>
      <vt:lpstr>'Wykres 1 (11)'!Obszar_wydruku</vt:lpstr>
      <vt:lpstr>'Wykres 12 (22)'!Obszar_wydruku</vt:lpstr>
      <vt:lpstr>'Wykres 13 (23)'!Obszar_wydruku</vt:lpstr>
      <vt:lpstr>'Wykres 14 (24)'!Obszar_wydruku</vt:lpstr>
      <vt:lpstr>'Wykres 15 (25)'!Obszar_wydruku</vt:lpstr>
      <vt:lpstr>'Wykres 16 (26)'!Obszar_wydruku</vt:lpstr>
      <vt:lpstr>'Wykres 2 (12)'!Obszar_wydruku</vt:lpstr>
      <vt:lpstr>'Wykres 7 (17)'!Obszar_wydruku</vt:lpstr>
      <vt:lpstr>'Wykres 8 (18)'!Obszar_wydruku</vt:lpstr>
      <vt:lpstr>'Wykres 9 (19)'!Obszar_wydruku</vt:lpstr>
      <vt:lpstr>WYKRES_1__10_._LUDNOŚĆ_WEDŁUG_EKONOMICZNYCH_GRUP_WIEKU_W_2010_I_2020_R.</vt:lpstr>
      <vt:lpstr>WYKRES_10__18_._SALDO_MIGRACJI_LUDNOŚCI_NA_POBYT_STAŁY_NA_1000_LUDNOŚCI</vt:lpstr>
      <vt:lpstr>WYKRES_2__10_._INDEKS_STAROŚCIa</vt:lpstr>
      <vt:lpstr>WYKRES_3__11_._MEDIANA_WIEKU__WIEK_ŚRODKOWY__LUDNOŚCI</vt:lpstr>
      <vt:lpstr>'Wykres 8 (18)'!WYKRES_4__12_._LUDNOŚĆ_WEDŁUG_PŁCI_I_WIEKU_W_LATACH_2010__2020_I_2040</vt:lpstr>
      <vt:lpstr>WYKRES_5__13_._PRZYROST_UBYTEK_NATURALNY__URODZENIA_ŻYWE_I_ZGONY</vt:lpstr>
      <vt:lpstr>WYKRES_6__14_._MAŁŻEŃSTWA_ZAWARTE_I_ROZWODY_NA_1000_LUDNOŚCI</vt:lpstr>
      <vt:lpstr>WYKRES_7__15_._ZGONY_WEDŁUG_WYBRANYCH_PRZYCZYN</vt:lpstr>
      <vt:lpstr>WYKRES_8__16_._PRZECIĘTNE_TRWANIE_ŻYCIA</vt:lpstr>
      <vt:lpstr>WYKRES_9__17_._LUDNOŚĆ_W_WIEKU_NIEPRODUKCYJNYM_NA_100_OSÓB_W_WIEKU_PRODUKCYJNYM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Bujarska Ewa</cp:lastModifiedBy>
  <cp:revision>57</cp:revision>
  <dcterms:created xsi:type="dcterms:W3CDTF">2020-11-23T10:48:42Z</dcterms:created>
  <dcterms:modified xsi:type="dcterms:W3CDTF">2023-12-29T08:37:43Z</dcterms:modified>
</cp:coreProperties>
</file>